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検査試薬入札\"/>
    </mc:Choice>
  </mc:AlternateContent>
  <xr:revisionPtr revIDLastSave="0" documentId="13_ncr:1_{EFB84105-5D2C-47F2-AA82-3EBAF4C4FE91}" xr6:coauthVersionLast="47" xr6:coauthVersionMax="47" xr10:uidLastSave="{00000000-0000-0000-0000-000000000000}"/>
  <bookViews>
    <workbookView xWindow="-120" yWindow="-120" windowWidth="29040" windowHeight="15720" tabRatio="394" firstSheet="4" activeTab="4" xr2:uid="{00000000-000D-0000-FFFF-FFFF00000000}"/>
  </bookViews>
  <sheets>
    <sheet name="伊勢久" sheetId="30" state="hidden" r:id="rId1"/>
    <sheet name="アルフレッサ" sheetId="29" state="hidden" r:id="rId2"/>
    <sheet name="スズケン" sheetId="28" state="hidden" r:id="rId3"/>
    <sheet name="八神製作所" sheetId="27" state="hidden" r:id="rId4"/>
    <sheet name="令和6年度検査試薬" sheetId="26" r:id="rId5"/>
  </sheets>
  <definedNames>
    <definedName name="_xlnm._FilterDatabase" localSheetId="1" hidden="1">アルフレッサ!$A$4:$I$114</definedName>
    <definedName name="_xlnm._FilterDatabase" localSheetId="2" hidden="1">スズケン!$A$4:$H$460</definedName>
    <definedName name="_xlnm._FilterDatabase" localSheetId="0" hidden="1">伊勢久!$A$4:$I$150</definedName>
    <definedName name="_xlnm._FilterDatabase" localSheetId="3" hidden="1">八神製作所!$A$4:$H$45</definedName>
    <definedName name="_xlnm._FilterDatabase" localSheetId="4" hidden="1">令和6年度検査試薬!$A$3:$G$785</definedName>
    <definedName name="_xlnm.Print_Titles" localSheetId="1">アルフレッサ!$4:$4</definedName>
    <definedName name="_xlnm.Print_Titles" localSheetId="2">スズケン!$4:$4</definedName>
    <definedName name="_xlnm.Print_Titles" localSheetId="0">伊勢久!$4:$4</definedName>
    <definedName name="_xlnm.Print_Titles" localSheetId="3">八神製作所!$4:$4</definedName>
    <definedName name="_xlnm.Print_Titles" localSheetId="4">令和6年度検査試薬!$3:$3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27" l="1"/>
  <c r="H6" i="27"/>
  <c r="H7" i="27"/>
  <c r="H8" i="27"/>
  <c r="H9" i="27"/>
  <c r="H10" i="27"/>
  <c r="H11" i="27"/>
  <c r="H12" i="27"/>
  <c r="H13" i="27"/>
  <c r="H14" i="27"/>
  <c r="H15" i="27"/>
  <c r="H16" i="27"/>
  <c r="H17" i="27"/>
  <c r="H18" i="27"/>
  <c r="H19" i="27"/>
  <c r="H20" i="27"/>
  <c r="H21" i="27"/>
  <c r="H22" i="27"/>
  <c r="H23" i="27"/>
  <c r="H24" i="27"/>
  <c r="H25" i="27"/>
  <c r="H26" i="27"/>
  <c r="H27" i="27"/>
  <c r="H28" i="27"/>
  <c r="H29" i="27"/>
  <c r="H30" i="27"/>
  <c r="H31" i="27"/>
  <c r="H32" i="27"/>
  <c r="H33" i="27"/>
  <c r="H34" i="27"/>
  <c r="H35" i="27"/>
  <c r="H36" i="27"/>
  <c r="H37" i="27"/>
  <c r="H38" i="27"/>
  <c r="H39" i="27"/>
  <c r="H40" i="27"/>
  <c r="H41" i="27"/>
  <c r="H42" i="27"/>
  <c r="H43" i="27"/>
  <c r="H44" i="27"/>
  <c r="H45" i="27"/>
  <c r="H150" i="30"/>
  <c r="I150" i="30" s="1"/>
  <c r="H149" i="30"/>
  <c r="I149" i="30"/>
  <c r="H148" i="30"/>
  <c r="I148" i="30"/>
  <c r="H147" i="30"/>
  <c r="I147" i="30" s="1"/>
  <c r="H146" i="30"/>
  <c r="I146" i="30"/>
  <c r="H145" i="30"/>
  <c r="I145" i="30"/>
  <c r="H144" i="30"/>
  <c r="I144" i="30" s="1"/>
  <c r="H143" i="30"/>
  <c r="I143" i="30" s="1"/>
  <c r="H142" i="30"/>
  <c r="I142" i="30"/>
  <c r="H141" i="30"/>
  <c r="I141" i="30"/>
  <c r="H140" i="30"/>
  <c r="I140" i="30" s="1"/>
  <c r="H139" i="30"/>
  <c r="I139" i="30"/>
  <c r="H138" i="30"/>
  <c r="I138" i="30"/>
  <c r="H137" i="30"/>
  <c r="I137" i="30" s="1"/>
  <c r="H136" i="30"/>
  <c r="I136" i="30"/>
  <c r="H135" i="30"/>
  <c r="I135" i="30"/>
  <c r="H134" i="30"/>
  <c r="I134" i="30" s="1"/>
  <c r="H133" i="30"/>
  <c r="I133" i="30" s="1"/>
  <c r="H132" i="30"/>
  <c r="I132" i="30"/>
  <c r="H131" i="30"/>
  <c r="I131" i="30"/>
  <c r="H130" i="30"/>
  <c r="I130" i="30" s="1"/>
  <c r="H129" i="30"/>
  <c r="I129" i="30"/>
  <c r="H128" i="30"/>
  <c r="I128" i="30"/>
  <c r="H127" i="30"/>
  <c r="I127" i="30" s="1"/>
  <c r="H126" i="30"/>
  <c r="I126" i="30"/>
  <c r="H125" i="30"/>
  <c r="I125" i="30"/>
  <c r="H124" i="30"/>
  <c r="I124" i="30" s="1"/>
  <c r="H123" i="30"/>
  <c r="I123" i="30" s="1"/>
  <c r="H122" i="30"/>
  <c r="I122" i="30"/>
  <c r="H121" i="30"/>
  <c r="I121" i="30"/>
  <c r="H120" i="30"/>
  <c r="I120" i="30" s="1"/>
  <c r="H119" i="30"/>
  <c r="I119" i="30"/>
  <c r="H118" i="30"/>
  <c r="I118" i="30"/>
  <c r="H117" i="30"/>
  <c r="I117" i="30" s="1"/>
  <c r="H116" i="30"/>
  <c r="I116" i="30"/>
  <c r="H115" i="30"/>
  <c r="I115" i="30"/>
  <c r="H114" i="30"/>
  <c r="I114" i="30" s="1"/>
  <c r="H113" i="30"/>
  <c r="I113" i="30" s="1"/>
  <c r="H112" i="30"/>
  <c r="I112" i="30"/>
  <c r="H111" i="30"/>
  <c r="I111" i="30"/>
  <c r="H110" i="30"/>
  <c r="I110" i="30" s="1"/>
  <c r="H109" i="30"/>
  <c r="I109" i="30"/>
  <c r="H108" i="30"/>
  <c r="I108" i="30"/>
  <c r="H107" i="30"/>
  <c r="I107" i="30" s="1"/>
  <c r="H106" i="30"/>
  <c r="I106" i="30"/>
  <c r="H105" i="30"/>
  <c r="I105" i="30"/>
  <c r="H104" i="30"/>
  <c r="I104" i="30" s="1"/>
  <c r="H103" i="30"/>
  <c r="I103" i="30" s="1"/>
  <c r="H102" i="30"/>
  <c r="I102" i="30"/>
  <c r="H101" i="30"/>
  <c r="I101" i="30"/>
  <c r="H100" i="30"/>
  <c r="I100" i="30" s="1"/>
  <c r="H99" i="30"/>
  <c r="I99" i="30"/>
  <c r="H98" i="30"/>
  <c r="I98" i="30"/>
  <c r="H97" i="30"/>
  <c r="I97" i="30" s="1"/>
  <c r="H96" i="30"/>
  <c r="I96" i="30"/>
  <c r="H95" i="30"/>
  <c r="I95" i="30"/>
  <c r="H94" i="30"/>
  <c r="I94" i="30" s="1"/>
  <c r="H93" i="30"/>
  <c r="I93" i="30" s="1"/>
  <c r="H92" i="30"/>
  <c r="I92" i="30"/>
  <c r="H91" i="30"/>
  <c r="I91" i="30"/>
  <c r="H90" i="30"/>
  <c r="I90" i="30" s="1"/>
  <c r="H89" i="30"/>
  <c r="I89" i="30"/>
  <c r="H88" i="30"/>
  <c r="I88" i="30"/>
  <c r="H87" i="30"/>
  <c r="I87" i="30" s="1"/>
  <c r="H86" i="30"/>
  <c r="I86" i="30"/>
  <c r="H85" i="30"/>
  <c r="I85" i="30"/>
  <c r="H84" i="30"/>
  <c r="I84" i="30" s="1"/>
  <c r="H83" i="30"/>
  <c r="I83" i="30" s="1"/>
  <c r="H82" i="30"/>
  <c r="I82" i="30"/>
  <c r="H81" i="30"/>
  <c r="I81" i="30"/>
  <c r="H80" i="30"/>
  <c r="I80" i="30" s="1"/>
  <c r="H79" i="30"/>
  <c r="I79" i="30"/>
  <c r="H78" i="30"/>
  <c r="I78" i="30"/>
  <c r="H77" i="30"/>
  <c r="I77" i="30" s="1"/>
  <c r="H76" i="30"/>
  <c r="I76" i="30"/>
  <c r="H75" i="30"/>
  <c r="I75" i="30"/>
  <c r="H74" i="30"/>
  <c r="I74" i="30" s="1"/>
  <c r="H73" i="30"/>
  <c r="I73" i="30" s="1"/>
  <c r="H72" i="30"/>
  <c r="I72" i="30"/>
  <c r="H71" i="30"/>
  <c r="I71" i="30"/>
  <c r="H70" i="30"/>
  <c r="I70" i="30" s="1"/>
  <c r="H69" i="30"/>
  <c r="I69" i="30"/>
  <c r="H68" i="30"/>
  <c r="I68" i="30"/>
  <c r="H67" i="30"/>
  <c r="I67" i="30" s="1"/>
  <c r="H66" i="30"/>
  <c r="I66" i="30"/>
  <c r="H65" i="30"/>
  <c r="I65" i="30"/>
  <c r="H64" i="30"/>
  <c r="I64" i="30" s="1"/>
  <c r="H63" i="30"/>
  <c r="I63" i="30" s="1"/>
  <c r="H62" i="30"/>
  <c r="I62" i="30"/>
  <c r="H61" i="30"/>
  <c r="I61" i="30"/>
  <c r="H60" i="30"/>
  <c r="I60" i="30" s="1"/>
  <c r="H59" i="30"/>
  <c r="I59" i="30"/>
  <c r="H58" i="30"/>
  <c r="I58" i="30"/>
  <c r="H57" i="30"/>
  <c r="I57" i="30" s="1"/>
  <c r="H56" i="30"/>
  <c r="I56" i="30"/>
  <c r="H55" i="30"/>
  <c r="I55" i="30"/>
  <c r="H54" i="30"/>
  <c r="I54" i="30" s="1"/>
  <c r="H53" i="30"/>
  <c r="I53" i="30" s="1"/>
  <c r="H52" i="30"/>
  <c r="I52" i="30"/>
  <c r="H51" i="30"/>
  <c r="I51" i="30"/>
  <c r="H50" i="30"/>
  <c r="I50" i="30" s="1"/>
  <c r="H49" i="30"/>
  <c r="I49" i="30"/>
  <c r="H48" i="30"/>
  <c r="I48" i="30"/>
  <c r="H47" i="30"/>
  <c r="I47" i="30" s="1"/>
  <c r="H46" i="30"/>
  <c r="I46" i="30"/>
  <c r="H45" i="30"/>
  <c r="I45" i="30"/>
  <c r="H44" i="30"/>
  <c r="I44" i="30" s="1"/>
  <c r="H43" i="30"/>
  <c r="I43" i="30" s="1"/>
  <c r="H42" i="30"/>
  <c r="I42" i="30"/>
  <c r="H41" i="30"/>
  <c r="I41" i="30"/>
  <c r="H40" i="30"/>
  <c r="I40" i="30" s="1"/>
  <c r="H39" i="30"/>
  <c r="I39" i="30"/>
  <c r="H38" i="30"/>
  <c r="I38" i="30"/>
  <c r="H37" i="30"/>
  <c r="I37" i="30" s="1"/>
  <c r="H36" i="30"/>
  <c r="I36" i="30"/>
  <c r="H35" i="30"/>
  <c r="I35" i="30"/>
  <c r="H34" i="30"/>
  <c r="I34" i="30" s="1"/>
  <c r="H33" i="30"/>
  <c r="I33" i="30" s="1"/>
  <c r="H32" i="30"/>
  <c r="I32" i="30"/>
  <c r="H31" i="30"/>
  <c r="I31" i="30"/>
  <c r="H30" i="30"/>
  <c r="I30" i="30" s="1"/>
  <c r="H29" i="30"/>
  <c r="I29" i="30"/>
  <c r="H28" i="30"/>
  <c r="I28" i="30"/>
  <c r="H27" i="30"/>
  <c r="I27" i="30" s="1"/>
  <c r="H26" i="30"/>
  <c r="I26" i="30"/>
  <c r="H25" i="30"/>
  <c r="I25" i="30"/>
  <c r="H24" i="30"/>
  <c r="I24" i="30" s="1"/>
  <c r="H23" i="30"/>
  <c r="I23" i="30" s="1"/>
  <c r="H22" i="30"/>
  <c r="I22" i="30"/>
  <c r="H21" i="30"/>
  <c r="I21" i="30"/>
  <c r="H20" i="30"/>
  <c r="I20" i="30" s="1"/>
  <c r="H19" i="30"/>
  <c r="I19" i="30"/>
  <c r="H18" i="30"/>
  <c r="I18" i="30"/>
  <c r="H17" i="30"/>
  <c r="I17" i="30" s="1"/>
  <c r="H16" i="30"/>
  <c r="I16" i="30"/>
  <c r="H15" i="30"/>
  <c r="I15" i="30"/>
  <c r="H14" i="30"/>
  <c r="I14" i="30" s="1"/>
  <c r="H13" i="30"/>
  <c r="I13" i="30" s="1"/>
  <c r="H12" i="30"/>
  <c r="I12" i="30"/>
  <c r="H11" i="30"/>
  <c r="I11" i="30"/>
  <c r="H10" i="30"/>
  <c r="I10" i="30" s="1"/>
  <c r="H9" i="30"/>
  <c r="I9" i="30"/>
  <c r="H8" i="30"/>
  <c r="I8" i="30"/>
  <c r="H7" i="30"/>
  <c r="I7" i="30" s="1"/>
  <c r="H6" i="30"/>
  <c r="I6" i="30"/>
  <c r="H5" i="30"/>
  <c r="I5" i="30"/>
  <c r="H97" i="29"/>
  <c r="I97" i="29" s="1"/>
  <c r="H96" i="29"/>
  <c r="I96" i="29" s="1"/>
  <c r="H95" i="29"/>
  <c r="I95" i="29"/>
  <c r="H94" i="29"/>
  <c r="I94" i="29"/>
  <c r="H93" i="29"/>
  <c r="I93" i="29" s="1"/>
  <c r="H92" i="29"/>
  <c r="I92" i="29"/>
  <c r="H91" i="29"/>
  <c r="I91" i="29"/>
  <c r="H90" i="29"/>
  <c r="I90" i="29" s="1"/>
  <c r="H89" i="29"/>
  <c r="I89" i="29"/>
  <c r="H88" i="29"/>
  <c r="I88" i="29"/>
  <c r="H87" i="29"/>
  <c r="I87" i="29" s="1"/>
  <c r="H86" i="29"/>
  <c r="I86" i="29" s="1"/>
  <c r="H85" i="29"/>
  <c r="I85" i="29"/>
  <c r="H84" i="29"/>
  <c r="I84" i="29"/>
  <c r="H83" i="29"/>
  <c r="I83" i="29" s="1"/>
  <c r="H82" i="29"/>
  <c r="I82" i="29"/>
  <c r="H81" i="29"/>
  <c r="I81" i="29"/>
  <c r="H80" i="29"/>
  <c r="I80" i="29" s="1"/>
  <c r="H79" i="29"/>
  <c r="I79" i="29"/>
  <c r="H78" i="29"/>
  <c r="I78" i="29"/>
  <c r="H77" i="29"/>
  <c r="I77" i="29" s="1"/>
  <c r="H76" i="29"/>
  <c r="I76" i="29" s="1"/>
  <c r="H75" i="29"/>
  <c r="I75" i="29"/>
  <c r="H74" i="29"/>
  <c r="I74" i="29"/>
  <c r="H73" i="29"/>
  <c r="I73" i="29" s="1"/>
  <c r="H72" i="29"/>
  <c r="I72" i="29"/>
  <c r="H71" i="29"/>
  <c r="I71" i="29"/>
  <c r="H70" i="29"/>
  <c r="I70" i="29" s="1"/>
  <c r="H69" i="29"/>
  <c r="I69" i="29"/>
  <c r="H68" i="29"/>
  <c r="I68" i="29"/>
  <c r="H67" i="29"/>
  <c r="I67" i="29" s="1"/>
  <c r="H66" i="29"/>
  <c r="I66" i="29" s="1"/>
  <c r="H65" i="29"/>
  <c r="I65" i="29"/>
  <c r="H64" i="29"/>
  <c r="I64" i="29"/>
  <c r="H63" i="29"/>
  <c r="I63" i="29" s="1"/>
  <c r="H62" i="29"/>
  <c r="I62" i="29"/>
  <c r="H61" i="29"/>
  <c r="I61" i="29"/>
  <c r="H60" i="29"/>
  <c r="I60" i="29" s="1"/>
  <c r="H59" i="29"/>
  <c r="I59" i="29"/>
  <c r="H58" i="29"/>
  <c r="I58" i="29"/>
  <c r="H57" i="29"/>
  <c r="I57" i="29" s="1"/>
  <c r="H56" i="29"/>
  <c r="I56" i="29" s="1"/>
  <c r="H55" i="29"/>
  <c r="I55" i="29"/>
  <c r="H54" i="29"/>
  <c r="I54" i="29"/>
  <c r="H53" i="29"/>
  <c r="I53" i="29" s="1"/>
  <c r="H52" i="29"/>
  <c r="I52" i="29"/>
  <c r="H51" i="29"/>
  <c r="I51" i="29"/>
  <c r="H50" i="29"/>
  <c r="I50" i="29" s="1"/>
  <c r="H49" i="29"/>
  <c r="I49" i="29"/>
  <c r="H48" i="29"/>
  <c r="I48" i="29"/>
  <c r="H47" i="29"/>
  <c r="I47" i="29" s="1"/>
  <c r="H46" i="29"/>
  <c r="I46" i="29" s="1"/>
  <c r="H45" i="29"/>
  <c r="I45" i="29"/>
  <c r="H44" i="29"/>
  <c r="I44" i="29"/>
  <c r="H43" i="29"/>
  <c r="I43" i="29" s="1"/>
  <c r="H42" i="29"/>
  <c r="I42" i="29"/>
  <c r="H41" i="29"/>
  <c r="I41" i="29"/>
  <c r="H40" i="29"/>
  <c r="I40" i="29" s="1"/>
  <c r="H39" i="29"/>
  <c r="I39" i="29"/>
  <c r="H38" i="29"/>
  <c r="I38" i="29"/>
  <c r="H37" i="29"/>
  <c r="I37" i="29" s="1"/>
  <c r="H36" i="29"/>
  <c r="I36" i="29" s="1"/>
  <c r="H35" i="29"/>
  <c r="I35" i="29"/>
  <c r="H34" i="29"/>
  <c r="I34" i="29"/>
  <c r="H33" i="29"/>
  <c r="I33" i="29" s="1"/>
  <c r="H32" i="29"/>
  <c r="I32" i="29"/>
  <c r="H31" i="29"/>
  <c r="I31" i="29"/>
  <c r="H30" i="29"/>
  <c r="I30" i="29" s="1"/>
  <c r="H29" i="29"/>
  <c r="I29" i="29"/>
  <c r="H28" i="29"/>
  <c r="I28" i="29"/>
  <c r="H27" i="29"/>
  <c r="I27" i="29" s="1"/>
  <c r="H26" i="29"/>
  <c r="I26" i="29" s="1"/>
  <c r="H25" i="29"/>
  <c r="I25" i="29"/>
  <c r="H24" i="29"/>
  <c r="I24" i="29"/>
  <c r="H23" i="29"/>
  <c r="I23" i="29" s="1"/>
  <c r="H22" i="29"/>
  <c r="I22" i="29"/>
  <c r="H21" i="29"/>
  <c r="I21" i="29"/>
  <c r="H20" i="29"/>
  <c r="I20" i="29" s="1"/>
  <c r="H19" i="29"/>
  <c r="I19" i="29"/>
  <c r="H18" i="29"/>
  <c r="I18" i="29"/>
  <c r="H17" i="29"/>
  <c r="I17" i="29" s="1"/>
  <c r="H16" i="29"/>
  <c r="I16" i="29" s="1"/>
  <c r="H15" i="29"/>
  <c r="I15" i="29"/>
  <c r="H14" i="29"/>
  <c r="I14" i="29"/>
  <c r="H13" i="29"/>
  <c r="I13" i="29" s="1"/>
  <c r="H12" i="29"/>
  <c r="I12" i="29"/>
  <c r="H11" i="29"/>
  <c r="I11" i="29"/>
  <c r="H10" i="29"/>
  <c r="I10" i="29" s="1"/>
  <c r="H9" i="29"/>
  <c r="I9" i="29"/>
  <c r="H8" i="29"/>
  <c r="I8" i="29"/>
  <c r="H7" i="29"/>
  <c r="I7" i="29" s="1"/>
  <c r="H6" i="29"/>
  <c r="I6" i="29" s="1"/>
  <c r="H5" i="29"/>
  <c r="I5" i="29"/>
  <c r="H429" i="28"/>
  <c r="H428" i="28"/>
  <c r="H427" i="28"/>
  <c r="H426" i="28"/>
  <c r="H425" i="28"/>
  <c r="H424" i="28"/>
  <c r="H423" i="28"/>
  <c r="H422" i="28"/>
  <c r="H421" i="28"/>
  <c r="H420" i="28"/>
  <c r="H419" i="28"/>
  <c r="H418" i="28"/>
  <c r="H417" i="28"/>
  <c r="H416" i="28"/>
  <c r="H415" i="28"/>
  <c r="H414" i="28"/>
  <c r="H413" i="28"/>
  <c r="H412" i="28"/>
  <c r="H411" i="28"/>
  <c r="H410" i="28"/>
  <c r="H409" i="28"/>
  <c r="H408" i="28"/>
  <c r="H407" i="28"/>
  <c r="H406" i="28"/>
  <c r="H405" i="28"/>
  <c r="H404" i="28"/>
  <c r="H403" i="28"/>
  <c r="H402" i="28"/>
  <c r="H401" i="28"/>
  <c r="H400" i="28"/>
  <c r="H399" i="28"/>
  <c r="H398" i="28"/>
  <c r="H397" i="28"/>
  <c r="H396" i="28"/>
  <c r="H395" i="28"/>
  <c r="H394" i="28"/>
  <c r="H393" i="28"/>
  <c r="H392" i="28"/>
  <c r="H391" i="28"/>
  <c r="H390" i="28"/>
  <c r="H389" i="28"/>
  <c r="H388" i="28"/>
  <c r="H387" i="28"/>
  <c r="H386" i="28"/>
  <c r="H385" i="28"/>
  <c r="H384" i="28"/>
  <c r="H383" i="28"/>
  <c r="H382" i="28"/>
  <c r="H381" i="28"/>
  <c r="H380" i="28"/>
  <c r="H379" i="28"/>
  <c r="H378" i="28"/>
  <c r="H377" i="28"/>
  <c r="H376" i="28"/>
  <c r="H375" i="28"/>
  <c r="H374" i="28"/>
  <c r="H373" i="28"/>
  <c r="H372" i="28"/>
  <c r="H371" i="28"/>
  <c r="H370" i="28"/>
  <c r="H369" i="28"/>
  <c r="H368" i="28"/>
  <c r="H367" i="28"/>
  <c r="H366" i="28"/>
  <c r="H365" i="28"/>
  <c r="H364" i="28"/>
  <c r="H363" i="28"/>
  <c r="H362" i="28"/>
  <c r="H361" i="28"/>
  <c r="H360" i="28"/>
  <c r="H359" i="28"/>
  <c r="H358" i="28"/>
  <c r="H357" i="28"/>
  <c r="H356" i="28"/>
  <c r="H355" i="28"/>
  <c r="H354" i="28"/>
  <c r="H353" i="28"/>
  <c r="H352" i="28"/>
  <c r="H351" i="28"/>
  <c r="H350" i="28"/>
  <c r="H349" i="28"/>
  <c r="H348" i="28"/>
  <c r="H347" i="28"/>
  <c r="H346" i="28"/>
  <c r="H345" i="28"/>
  <c r="H344" i="28"/>
  <c r="H343" i="28"/>
  <c r="H342" i="28"/>
  <c r="H341" i="28"/>
  <c r="H340" i="28"/>
  <c r="H339" i="28"/>
  <c r="H338" i="28"/>
  <c r="H337" i="28"/>
  <c r="H336" i="28"/>
  <c r="H335" i="28"/>
  <c r="H334" i="28"/>
  <c r="H333" i="28"/>
  <c r="H332" i="28"/>
  <c r="H331" i="28"/>
  <c r="H330" i="28"/>
  <c r="H329" i="28"/>
  <c r="H328" i="28"/>
  <c r="H327" i="28"/>
  <c r="H326" i="28"/>
  <c r="H325" i="28"/>
  <c r="H324" i="28"/>
  <c r="H323" i="28"/>
  <c r="H322" i="28"/>
  <c r="H321" i="28"/>
  <c r="H320" i="28"/>
  <c r="H319" i="28"/>
  <c r="H318" i="28"/>
  <c r="H317" i="28"/>
  <c r="H316" i="28"/>
  <c r="H315" i="28"/>
  <c r="H314" i="28"/>
  <c r="H313" i="28"/>
  <c r="H312" i="28"/>
  <c r="H311" i="28"/>
  <c r="H310" i="28"/>
  <c r="H309" i="28"/>
  <c r="H308" i="28"/>
  <c r="H307" i="28"/>
  <c r="H306" i="28"/>
  <c r="H305" i="28"/>
  <c r="H304" i="28"/>
  <c r="H303" i="28"/>
  <c r="H302" i="28"/>
  <c r="H301" i="28"/>
  <c r="H300" i="28"/>
  <c r="H299" i="28"/>
  <c r="H298" i="28"/>
  <c r="H297" i="28"/>
  <c r="H296" i="28"/>
  <c r="H295" i="28"/>
  <c r="H294" i="28"/>
  <c r="H293" i="28"/>
  <c r="H292" i="28"/>
  <c r="H291" i="28"/>
  <c r="H290" i="28"/>
  <c r="H289" i="28"/>
  <c r="H288" i="28"/>
  <c r="H287" i="28"/>
  <c r="H286" i="28"/>
  <c r="H285" i="28"/>
  <c r="H284" i="28"/>
  <c r="H283" i="28"/>
  <c r="H282" i="28"/>
  <c r="H281" i="28"/>
  <c r="H280" i="28"/>
  <c r="H279" i="28"/>
  <c r="H278" i="28"/>
  <c r="H277" i="28"/>
  <c r="H276" i="28"/>
  <c r="H275" i="28"/>
  <c r="H274" i="28"/>
  <c r="H273" i="28"/>
  <c r="H272" i="28"/>
  <c r="H271" i="28"/>
  <c r="H270" i="28"/>
  <c r="H269" i="28"/>
  <c r="H268" i="28"/>
  <c r="H267" i="28"/>
  <c r="H266" i="28"/>
  <c r="H265" i="28"/>
  <c r="H264" i="28"/>
  <c r="H263" i="28"/>
  <c r="H262" i="28"/>
  <c r="H261" i="28"/>
  <c r="H260" i="28"/>
  <c r="H259" i="28"/>
  <c r="H258" i="28"/>
  <c r="H257" i="28"/>
  <c r="H256" i="28"/>
  <c r="H255" i="28"/>
  <c r="H254" i="28"/>
  <c r="H253" i="28"/>
  <c r="H252" i="28"/>
  <c r="H251" i="28"/>
  <c r="H250" i="28"/>
  <c r="H249" i="28"/>
  <c r="H248" i="28"/>
  <c r="H247" i="28"/>
  <c r="H246" i="28"/>
  <c r="H245" i="28"/>
  <c r="H244" i="28"/>
  <c r="H243" i="28"/>
  <c r="H242" i="28"/>
  <c r="H241" i="28"/>
  <c r="H240" i="28"/>
  <c r="H239" i="28"/>
  <c r="H238" i="28"/>
  <c r="H237" i="28"/>
  <c r="H236" i="28"/>
  <c r="H235" i="28"/>
  <c r="H234" i="28"/>
  <c r="H233" i="28"/>
  <c r="H232" i="28"/>
  <c r="H231" i="28"/>
  <c r="H230" i="28"/>
  <c r="H229" i="28"/>
  <c r="H228" i="28"/>
  <c r="H227" i="28"/>
  <c r="H226" i="28"/>
  <c r="H225" i="28"/>
  <c r="H224" i="28"/>
  <c r="H223" i="28"/>
  <c r="H222" i="28"/>
  <c r="H221" i="28"/>
  <c r="H220" i="28"/>
  <c r="H219" i="28"/>
  <c r="H218" i="28"/>
  <c r="H217" i="28"/>
  <c r="H216" i="28"/>
  <c r="H215" i="28"/>
  <c r="H214" i="28"/>
  <c r="H213" i="28"/>
  <c r="H212" i="28"/>
  <c r="H211" i="28"/>
  <c r="H210" i="28"/>
  <c r="H209" i="28"/>
  <c r="H208" i="28"/>
  <c r="H207" i="28"/>
  <c r="H206" i="28"/>
  <c r="H205" i="28"/>
  <c r="H204" i="28"/>
  <c r="H203" i="28"/>
  <c r="H202" i="28"/>
  <c r="H201" i="28"/>
  <c r="H200" i="28"/>
  <c r="H199" i="28"/>
  <c r="H198" i="28"/>
  <c r="H197" i="28"/>
  <c r="H196" i="28"/>
  <c r="H195" i="28"/>
  <c r="H194" i="28"/>
  <c r="H193" i="28"/>
  <c r="H192" i="28"/>
  <c r="H191" i="28"/>
  <c r="H190" i="28"/>
  <c r="H189" i="28"/>
  <c r="H188" i="28"/>
  <c r="H187" i="28"/>
  <c r="H186" i="28"/>
  <c r="H185" i="28"/>
  <c r="H184" i="28"/>
  <c r="H183" i="28"/>
  <c r="H182" i="28"/>
  <c r="H181" i="28"/>
  <c r="H180" i="28"/>
  <c r="H179" i="28"/>
  <c r="H178" i="28"/>
  <c r="H177" i="28"/>
  <c r="H176" i="28"/>
  <c r="H175" i="28"/>
  <c r="H174" i="28"/>
  <c r="H173" i="28"/>
  <c r="H172" i="28"/>
  <c r="H171" i="28"/>
  <c r="H170" i="28"/>
  <c r="H169" i="28"/>
  <c r="H168" i="28"/>
  <c r="H167" i="28"/>
  <c r="H166" i="28"/>
  <c r="H165" i="28"/>
  <c r="H164" i="28"/>
  <c r="H163" i="28"/>
  <c r="H162" i="28"/>
  <c r="H161" i="28"/>
  <c r="H160" i="28"/>
  <c r="H159" i="28"/>
  <c r="H158" i="28"/>
  <c r="H157" i="28"/>
  <c r="H156" i="28"/>
  <c r="H155" i="28"/>
  <c r="H154" i="28"/>
  <c r="H153" i="28"/>
  <c r="H152" i="28"/>
  <c r="H151" i="28"/>
  <c r="H150" i="28"/>
  <c r="H149" i="28"/>
  <c r="H148" i="28"/>
  <c r="H147" i="28"/>
  <c r="H146" i="28"/>
  <c r="H145" i="28"/>
  <c r="H144" i="28"/>
  <c r="H143" i="28"/>
  <c r="H142" i="28"/>
  <c r="H141" i="28"/>
  <c r="H140" i="28"/>
  <c r="H139" i="28"/>
  <c r="H138" i="28"/>
  <c r="H137" i="28"/>
  <c r="H136" i="28"/>
  <c r="H135" i="28"/>
  <c r="H134" i="28"/>
  <c r="H133" i="28"/>
  <c r="H132" i="28"/>
  <c r="H131" i="28"/>
  <c r="H130" i="28"/>
  <c r="H129" i="28"/>
  <c r="H128" i="28"/>
  <c r="H127" i="28"/>
  <c r="H126" i="28"/>
  <c r="H125" i="28"/>
  <c r="H124" i="28"/>
  <c r="H123" i="28"/>
  <c r="H122" i="28"/>
  <c r="H121" i="28"/>
  <c r="H120" i="28"/>
  <c r="H119" i="28"/>
  <c r="H118" i="28"/>
  <c r="H117" i="28"/>
  <c r="H116" i="28"/>
  <c r="H115" i="28"/>
  <c r="H114" i="28"/>
  <c r="H113" i="28"/>
  <c r="H112" i="28"/>
  <c r="H111" i="28"/>
  <c r="H110" i="28"/>
  <c r="H109" i="28"/>
  <c r="H108" i="28"/>
  <c r="H107" i="28"/>
  <c r="H106" i="28"/>
  <c r="H105" i="28"/>
  <c r="H104" i="28"/>
  <c r="H103" i="28"/>
  <c r="H102" i="28"/>
  <c r="H101" i="28"/>
  <c r="H100" i="28"/>
  <c r="H99" i="28"/>
  <c r="H98" i="28"/>
  <c r="H97" i="28"/>
  <c r="H96" i="28"/>
  <c r="H95" i="28"/>
  <c r="H94" i="28"/>
  <c r="H93" i="28"/>
  <c r="H92" i="28"/>
  <c r="H91" i="28"/>
  <c r="H90" i="28"/>
  <c r="H89" i="28"/>
  <c r="H88" i="28"/>
  <c r="H87" i="28"/>
  <c r="H86" i="28"/>
  <c r="H85" i="28"/>
  <c r="H84" i="28"/>
  <c r="H83" i="28"/>
  <c r="H82" i="28"/>
  <c r="H81" i="28"/>
  <c r="H80" i="28"/>
  <c r="H79" i="28"/>
  <c r="H78" i="28"/>
  <c r="H77" i="28"/>
  <c r="H76" i="28"/>
  <c r="H75" i="28"/>
  <c r="H74" i="28"/>
  <c r="H73" i="28"/>
  <c r="H72" i="28"/>
  <c r="H71" i="28"/>
  <c r="H70" i="28"/>
  <c r="H69" i="28"/>
  <c r="H68" i="28"/>
  <c r="H67" i="28"/>
  <c r="H66" i="28"/>
  <c r="H65" i="28"/>
  <c r="H64" i="28"/>
  <c r="H63" i="28"/>
  <c r="H62" i="28"/>
  <c r="H61" i="28"/>
  <c r="H60" i="28"/>
  <c r="H59" i="28"/>
  <c r="H58" i="28"/>
  <c r="H57" i="28"/>
  <c r="H56" i="28"/>
  <c r="H55" i="28"/>
  <c r="H54" i="28"/>
  <c r="H53" i="28"/>
  <c r="H52" i="28"/>
  <c r="H51" i="28"/>
  <c r="H50" i="28"/>
  <c r="H49" i="28"/>
  <c r="H48" i="28"/>
  <c r="H47" i="28"/>
  <c r="H46" i="28"/>
  <c r="H45" i="28"/>
  <c r="H44" i="28"/>
  <c r="H43" i="28"/>
  <c r="H42" i="28"/>
  <c r="H41" i="28"/>
  <c r="H40" i="28"/>
  <c r="H39" i="28"/>
  <c r="H38" i="28"/>
  <c r="H37" i="28"/>
  <c r="H36" i="28"/>
  <c r="H35" i="28"/>
  <c r="H34" i="28"/>
  <c r="H33" i="28"/>
  <c r="H32" i="28"/>
  <c r="H31" i="28"/>
  <c r="H30" i="28"/>
  <c r="H29" i="28"/>
  <c r="H28" i="28"/>
  <c r="H27" i="28"/>
  <c r="H26" i="28"/>
  <c r="H25" i="28"/>
  <c r="H24" i="28"/>
  <c r="H23" i="28"/>
  <c r="H22" i="28"/>
  <c r="H21" i="28"/>
  <c r="H20" i="28"/>
  <c r="H19" i="28"/>
  <c r="H18" i="28"/>
  <c r="H17" i="28"/>
  <c r="H16" i="28"/>
  <c r="H15" i="28"/>
  <c r="H14" i="28"/>
  <c r="H13" i="28"/>
  <c r="H12" i="28"/>
  <c r="H11" i="28"/>
  <c r="H10" i="28"/>
  <c r="H9" i="28"/>
  <c r="H8" i="28"/>
  <c r="H7" i="28"/>
  <c r="H6" i="28"/>
  <c r="H5" i="28"/>
</calcChain>
</file>

<file path=xl/sharedStrings.xml><?xml version="1.0" encoding="utf-8"?>
<sst xmlns="http://schemas.openxmlformats.org/spreadsheetml/2006/main" count="6115" uniqueCount="1390">
  <si>
    <t>211477　サルモネラ免疫血清H-ｉ</t>
  </si>
  <si>
    <t>ＥＳＢＬｓ-ＣＡＺ／ＣＶＡ</t>
  </si>
  <si>
    <t>ＥＳＢＬｓ-ＣＴＸ／ＣＶＡ</t>
  </si>
  <si>
    <t>メタロｰβｰラクタマーゼＳＭＡ</t>
  </si>
  <si>
    <t>ラピッドID32ストレップアピ</t>
  </si>
  <si>
    <t>ID32Eアピ</t>
  </si>
  <si>
    <t>0.85％滅菌生理食塩水（２ｍｌ）</t>
  </si>
  <si>
    <t>FB試薬（５ｍｌ）</t>
  </si>
  <si>
    <t>３％塩酸アルコール</t>
  </si>
  <si>
    <t xml:space="preserve">武藤化学       </t>
  </si>
  <si>
    <t>キャピリアＶＴ</t>
  </si>
  <si>
    <t>タウンズ</t>
  </si>
  <si>
    <t>NIN試薬</t>
  </si>
  <si>
    <t>病理</t>
  </si>
  <si>
    <t>０．２％ライトグリーン</t>
  </si>
  <si>
    <t>０．２％塩化金</t>
  </si>
  <si>
    <t>クロロホルム １級</t>
  </si>
  <si>
    <t>ピュア・エオシン液</t>
  </si>
  <si>
    <t>マロリー・アゾカルミンＧ液</t>
  </si>
  <si>
    <t>ワイゲルト鉄ヘマトキシリン１</t>
  </si>
  <si>
    <t>ワイゲルト鉄ヘマトキシリン２</t>
  </si>
  <si>
    <t>ワンギーソン　Ａ</t>
  </si>
  <si>
    <t>ワンギーソン　Ｂ</t>
  </si>
  <si>
    <t>写真用酸性硬膜定着液</t>
  </si>
  <si>
    <t>ヘリコ染色B液</t>
  </si>
  <si>
    <t>脱水液(ヘリコ染色）</t>
  </si>
  <si>
    <t>ホワイト　７　ＲＴ－Ｃ</t>
  </si>
  <si>
    <t>１０％水酸化カリウム液</t>
  </si>
  <si>
    <t>塩酸</t>
  </si>
  <si>
    <t>乾商事</t>
  </si>
  <si>
    <t>ニッサンアノン</t>
  </si>
  <si>
    <t>加藤ケミカル</t>
  </si>
  <si>
    <t>次亜塩素酸ナトリウム溶液</t>
  </si>
  <si>
    <t>ニシカワ</t>
  </si>
  <si>
    <t>ベッサー　L-30</t>
  </si>
  <si>
    <t>ホワイト７　Ｋ（Ｂ）スプレーガンナシ</t>
  </si>
  <si>
    <t>ホワイトＳＷ</t>
  </si>
  <si>
    <t>クリーンケミカル</t>
  </si>
  <si>
    <t>試薬名</t>
  </si>
  <si>
    <t>メーカー名</t>
  </si>
  <si>
    <t>落札単価
（税抜）</t>
    <rPh sb="0" eb="2">
      <t>ラクサツ</t>
    </rPh>
    <rPh sb="2" eb="4">
      <t>タンカ</t>
    </rPh>
    <rPh sb="6" eb="7">
      <t>ゼイ</t>
    </rPh>
    <rPh sb="7" eb="8">
      <t>ヌ</t>
    </rPh>
    <phoneticPr fontId="4"/>
  </si>
  <si>
    <t>分野名</t>
    <rPh sb="0" eb="2">
      <t>ブンヤ</t>
    </rPh>
    <rPh sb="2" eb="3">
      <t>メイ</t>
    </rPh>
    <phoneticPr fontId="4"/>
  </si>
  <si>
    <t>シーメンス</t>
  </si>
  <si>
    <t>尿・糞便</t>
  </si>
  <si>
    <t>シスメックス</t>
  </si>
  <si>
    <t>武藤化学</t>
  </si>
  <si>
    <t>栄研化学</t>
  </si>
  <si>
    <t>和光純薬</t>
  </si>
  <si>
    <t>積水メディカル</t>
  </si>
  <si>
    <t>局方ヨードチンキ</t>
  </si>
  <si>
    <t>建栄製薬</t>
  </si>
  <si>
    <t>ＵＦ　Ⅱ　パック　ＳＥＤ</t>
  </si>
  <si>
    <t>ＵＦ　Ⅱ　サーチ　ＳＥＤ</t>
  </si>
  <si>
    <t>ＵＦ　Ⅱ　シース</t>
  </si>
  <si>
    <t>ＵＦ　Ⅱ　コントロール</t>
  </si>
  <si>
    <t>血液</t>
  </si>
  <si>
    <t>凝固試験用標準ヒト血漿</t>
  </si>
  <si>
    <t>フィールド染色液Ａ</t>
  </si>
  <si>
    <t>フィールド染色液Ｂ</t>
  </si>
  <si>
    <t>オズモ標準液セット</t>
  </si>
  <si>
    <t>アークレイ</t>
  </si>
  <si>
    <t>洗浄液（濃縮液）（ＯＭ－６０２０用）</t>
  </si>
  <si>
    <t>グリコＨｂコントロール （１１８４０）</t>
  </si>
  <si>
    <t>富士レビオ</t>
  </si>
  <si>
    <t>生化Ⅰ</t>
  </si>
  <si>
    <t>シノテスト</t>
  </si>
  <si>
    <t>関東化学</t>
  </si>
  <si>
    <t>ユーアイ化成</t>
  </si>
  <si>
    <t>アルフレッサファーマ</t>
  </si>
  <si>
    <t>ＱＡＰトロール１Ｘ・２Ｘ</t>
  </si>
  <si>
    <t>生化Ⅱ</t>
  </si>
  <si>
    <t>日本化薬</t>
  </si>
  <si>
    <t>日本バイオ・ラッド</t>
  </si>
  <si>
    <t>ルミパルスプレスト　CA125II</t>
  </si>
  <si>
    <t>ルミパルスプレストＡＦＰ</t>
  </si>
  <si>
    <t>ルミパルスプレストＡＦＰ　ＡＦＰキャリブレータ</t>
  </si>
  <si>
    <t>ｴｸﾙｰｼｽ CEA ｷｬﾘﾌﾞﾚｰﾀ</t>
  </si>
  <si>
    <t>ｴｸﾙｰｼｽ FT4 ｷｬﾘﾌﾞﾚｰﾀ</t>
  </si>
  <si>
    <t>ｴｸﾙｰｼｽ FT3 II ｷｬﾘﾌﾞﾚ-ﾀ</t>
  </si>
  <si>
    <t>ｴｸﾙ-ｼｽ HCG II STAT ｷｬﾘﾌﾞﾚ-ﾀ</t>
  </si>
  <si>
    <t>ｴｸﾙｰｼｽ ﾌｪﾘﾁﾝ ｷｬﾘﾌﾞﾚｰﾀ</t>
  </si>
  <si>
    <t>ｴｸﾙｰｼｽ ﾌﾟﾚﾁｺﾝﾄﾛｰﾙ ﾄﾛﾎﾟﾆﾝT HS</t>
  </si>
  <si>
    <t>ｴｸﾙｰｼｽ ﾌﾟﾚﾁｺﾝﾄﾛｰﾙ U</t>
  </si>
  <si>
    <t>ｴｸﾙｰｼｽ ﾌﾟﾚﾁｺﾝﾄﾛｰﾙ TM</t>
  </si>
  <si>
    <t>ｴｸﾙｰｼｽ ｸﾘｰﾝｾﾙ M</t>
  </si>
  <si>
    <t>オーソ</t>
  </si>
  <si>
    <t>免疫（血液）</t>
  </si>
  <si>
    <t>ガンマクローン抗A</t>
  </si>
  <si>
    <t>ガンマクローン抗B</t>
  </si>
  <si>
    <t>抗Ｄ　モノクロ「三光」（２０１）</t>
  </si>
  <si>
    <t>抗Ｄ血清</t>
  </si>
  <si>
    <t>Ｒｈコントロール　「三光」（２０２）</t>
  </si>
  <si>
    <t>バイオクローン抗Ｌｅａ（抗ルイスＡ）</t>
  </si>
  <si>
    <t>バイオクローン抗Ｌｅｂ（抗ルイスＢ）</t>
  </si>
  <si>
    <t>抗Ｆｙｂ血清（抗ダフィＢ）</t>
  </si>
  <si>
    <t>イムコア抗Ｋ</t>
  </si>
  <si>
    <t>ガンマクローン抗Ｃ３ｂ，Ｃ３ｄ</t>
  </si>
  <si>
    <t>ガンマークイン</t>
  </si>
  <si>
    <t>ガンマ抗Ｋｐｂ血清（Ｋｅｌｌ）式</t>
  </si>
  <si>
    <t>モノクローナル抗Ｅワコー</t>
  </si>
  <si>
    <t>モノクローナル抗ｅワコー</t>
  </si>
  <si>
    <t>モノクローナル抗Ｃワコー</t>
  </si>
  <si>
    <t>モノクローナル抗ｃワコー</t>
  </si>
  <si>
    <t>塩化ナトリウム 特級</t>
  </si>
  <si>
    <t>バイオクローン抗P１</t>
  </si>
  <si>
    <t>極東製薬</t>
  </si>
  <si>
    <t>免疫（感染症）</t>
  </si>
  <si>
    <t>ルミパルス　ソーダライム</t>
  </si>
  <si>
    <t>日水製薬</t>
  </si>
  <si>
    <t>ルミパルスプレストＴＰ</t>
  </si>
  <si>
    <t>ルミパルスプレスト　基質液</t>
  </si>
  <si>
    <t>ルミパルスプレスト　洗浄液</t>
  </si>
  <si>
    <t>ルミパルスＰresto プローブ用濃縮洗剤</t>
  </si>
  <si>
    <t>ルミパルスプレスト　検体希釈液</t>
  </si>
  <si>
    <t>ルミパルスプレストＨＢｃＡｂ－Ⅲ</t>
  </si>
  <si>
    <t>0.1mol/l水酸化ナトリウム溶液</t>
  </si>
  <si>
    <t>ルミパルスプレスト　シフラ</t>
  </si>
  <si>
    <t>免疫</t>
  </si>
  <si>
    <t>ヒメネス染色ミニキット</t>
  </si>
  <si>
    <t>微生物</t>
  </si>
  <si>
    <t>デンカ生研</t>
  </si>
  <si>
    <t>０．５％　塩酸アルコール</t>
  </si>
  <si>
    <t>鳥居薬品</t>
  </si>
  <si>
    <t>ＰＳラテックス-2</t>
  </si>
  <si>
    <t>スギヤマゲン</t>
  </si>
  <si>
    <t>アネロパックケンキ　Ａ－０３</t>
  </si>
  <si>
    <t>テクノアメニティ</t>
  </si>
  <si>
    <t>アネロパウチケンキ　Ａ－１３</t>
  </si>
  <si>
    <t>日本ベクトン・ディッキンソン</t>
  </si>
  <si>
    <t>チトクロームオキシターゼ試験用ろ紙</t>
  </si>
  <si>
    <t>日研生物</t>
  </si>
  <si>
    <t>ポアメディア　ＴＣＢＳ寒天培地</t>
  </si>
  <si>
    <t>滅菌ミネラルオイル</t>
  </si>
  <si>
    <t>ＢＣＰ試薬</t>
  </si>
  <si>
    <t>ＥＨＲ試薬</t>
  </si>
  <si>
    <t>タキソＰディスク</t>
  </si>
  <si>
    <t>サルモネラ免疫血清　Ｈ－m</t>
  </si>
  <si>
    <t>サルモネラ免疫血清　Ｏ　多価</t>
  </si>
  <si>
    <t>サルモネラ免疫血清　Ｏ　９，４６群</t>
  </si>
  <si>
    <t>サルモネラ免疫血清　Ｏ－９群</t>
  </si>
  <si>
    <t>211415　サルモネラ免疫血清H-a</t>
  </si>
  <si>
    <t>211422　サルモネラ免疫血清H-ｂ</t>
  </si>
  <si>
    <t>211446　サルモネラ免疫血清H-d</t>
  </si>
  <si>
    <t>211460　サルモネラ免疫血清H-G</t>
  </si>
  <si>
    <t>オーションスティック10EA</t>
  </si>
  <si>
    <t>イムコア</t>
  </si>
  <si>
    <t>ｴｸﾙｰｼｽ IgE ｷｬﾘﾌﾞﾚｰﾀ</t>
  </si>
  <si>
    <t>サムソン液</t>
  </si>
  <si>
    <t>チュルク液</t>
  </si>
  <si>
    <t>ＵＦ　Ⅱ　パック　ＢＡＣ</t>
  </si>
  <si>
    <t>ＵＦ　Ⅱ　サーチ　ＢＡＣ</t>
  </si>
  <si>
    <t>イマージョンオイル</t>
  </si>
  <si>
    <t>Ｍ／１５リン酸バッハーＰＨ６．４</t>
  </si>
  <si>
    <t>エステラーゼ染色キット</t>
  </si>
  <si>
    <t>0.02Ｍ塩化カルシウム液</t>
  </si>
  <si>
    <t>トロンボレルＳ (PT)</t>
  </si>
  <si>
    <t>コアグトール　Ｎ　(１３４９０)</t>
  </si>
  <si>
    <t>コアグトロール １X・２X</t>
  </si>
  <si>
    <t>オーレンベロナール緩衝液</t>
  </si>
  <si>
    <t>71259キャリブレータ80</t>
  </si>
  <si>
    <t>シリカゲル・中粒　青</t>
  </si>
  <si>
    <t>Ｎ／１０　塩酸</t>
  </si>
  <si>
    <t>エイテスト　コントロールセット</t>
  </si>
  <si>
    <t>ルミパルスプレスト　CA19-9キャリブレータ</t>
  </si>
  <si>
    <t>アファーマジェン</t>
  </si>
  <si>
    <t>抗Ａ１レクチン （４４６－０６７０１）</t>
  </si>
  <si>
    <t>抗Ｈレクチン</t>
  </si>
  <si>
    <t>バイオクローン抗Jka食塩液試験管法用</t>
  </si>
  <si>
    <t>バイオクローン抗Jkｂ食塩液試験管法用</t>
  </si>
  <si>
    <t>Ｒｈ－ｈｒコントロール</t>
  </si>
  <si>
    <t>ＤＴ解離液Ⅱ</t>
  </si>
  <si>
    <t>リゾルブパネルＡ</t>
  </si>
  <si>
    <t>リゾルブパネルＢ</t>
  </si>
  <si>
    <t>抗Ｆｙａ血清（抗ダフィＡ）</t>
  </si>
  <si>
    <t>ガンマＰ１型物質 （ＢＢ７７００）</t>
  </si>
  <si>
    <t>ガンマＬｅｗｉｓ型物質 （ＢＢ７７０２）</t>
  </si>
  <si>
    <t>ガルサーブＡＢ</t>
  </si>
  <si>
    <t>ガンマ抗Ｋｐａ血清（Ｋｅｌｌ）式</t>
  </si>
  <si>
    <t>グリーンクームス血清バイオクリーン</t>
  </si>
  <si>
    <t>重合ウシアルブミン液</t>
  </si>
  <si>
    <t>ガンマーペグ（ＰｅＧ）（ＢＢ７０６０）</t>
  </si>
  <si>
    <t>ルミパルスプレストＨIV　Ag/Ab</t>
  </si>
  <si>
    <t>エタノール（９９．５）</t>
  </si>
  <si>
    <t>バーミーＭ１</t>
  </si>
  <si>
    <t>バーミーＭ２</t>
  </si>
  <si>
    <t>バーミーＭ４</t>
  </si>
  <si>
    <t>チール氏カルボールフクシン液</t>
  </si>
  <si>
    <t>トラント液</t>
  </si>
  <si>
    <t>レフレルカリメチレンブルー</t>
  </si>
  <si>
    <t>エオジノステイン</t>
  </si>
  <si>
    <t>アイソディスク　ＢＣｎ</t>
  </si>
  <si>
    <t>卵黄加マンニット食塩培地</t>
  </si>
  <si>
    <t>ＸＹＬ試薬</t>
  </si>
  <si>
    <t>サスペンジョンメディウム</t>
  </si>
  <si>
    <t>アピケンキ（２０Ａ）</t>
  </si>
  <si>
    <t>サルモネラ免疫血清　Ｏ　１，３，１９群</t>
  </si>
  <si>
    <t>サルモネラ免疫血清　Ｏ　１多価</t>
  </si>
  <si>
    <t>サルモネラ免疫血清　Ｏ　２群</t>
  </si>
  <si>
    <t>サルモネラ免疫血清　Ｏ　３，１０群</t>
  </si>
  <si>
    <t>サルモネラ免疫血清　Ｏ　４群</t>
  </si>
  <si>
    <t>サルモネラ免疫血清　Ｏ　７群</t>
  </si>
  <si>
    <t>サルモネラ免疫血清　Ｏ　８群</t>
  </si>
  <si>
    <t>サルモネラ免疫血清　ＶＩ</t>
  </si>
  <si>
    <t>ピロリテックテストキット</t>
  </si>
  <si>
    <t>センシディスク各種</t>
  </si>
  <si>
    <t>ＰＡＳＴＯＲＥＸメニンジャイティス</t>
  </si>
  <si>
    <t>ポアメディア5S+A寒天培地</t>
  </si>
  <si>
    <t>イワキ</t>
  </si>
  <si>
    <t>ケルネヒトロート液</t>
  </si>
  <si>
    <t>コールド・シッフ試薬</t>
  </si>
  <si>
    <t>プランクリュクロ液（脱灰液）</t>
  </si>
  <si>
    <t>マイヤーヘマトキシリン</t>
  </si>
  <si>
    <t>マロリーアニリン青オレンジＧ液</t>
  </si>
  <si>
    <t>亜硫酸水</t>
  </si>
  <si>
    <t>前田変法・レゾルシン・フクシン</t>
  </si>
  <si>
    <t>ヘリコ染色A液</t>
  </si>
  <si>
    <t>１％　過ヨウ素酸</t>
  </si>
  <si>
    <t>０．３％塩酸アルコール</t>
  </si>
  <si>
    <t>次亜塩素酸ナトリウム</t>
  </si>
  <si>
    <t>トルエン 特級</t>
  </si>
  <si>
    <t>クリーン９９Ｋ－１００</t>
  </si>
  <si>
    <t>オーションスティックス　９UB</t>
  </si>
  <si>
    <t>71256容離液80Ａ－Ｃ</t>
  </si>
  <si>
    <t>71254容離液80Ｂ</t>
  </si>
  <si>
    <t>71237流路洗浄液</t>
  </si>
  <si>
    <t>70516GA-1171用ｸﾞﾙｺｰｽ用緩衝液Ⅱ</t>
  </si>
  <si>
    <t>70505GA-1171用ｸﾞﾙｺｰｽ用内部標準液</t>
  </si>
  <si>
    <t>GA-1171用濃縮洗浄液</t>
  </si>
  <si>
    <t>専用希釈液セット80</t>
  </si>
  <si>
    <t>マルチキャリブ6M</t>
  </si>
  <si>
    <t>Dim-X　化学物質標準液Ⅲ</t>
  </si>
  <si>
    <t>フレックスカートリッジ CHK</t>
  </si>
  <si>
    <t>バイオラット</t>
  </si>
  <si>
    <t>ｴｸﾙｰｼｽ ｼﾝｷﾝﾏｰｶｰｺﾝﾄﾛｰﾙ Ⅲ</t>
  </si>
  <si>
    <t>ｴｸﾙｰｼｽ ｱｯｾｲｶｯﾌﾟ/ﾁｯﾌﾟM</t>
  </si>
  <si>
    <t>PTマルチキャリブレーター</t>
  </si>
  <si>
    <t>イムノザール</t>
  </si>
  <si>
    <t>サージスクリーン</t>
  </si>
  <si>
    <t>ディエゴＡ</t>
  </si>
  <si>
    <t>クームスコントロール</t>
  </si>
  <si>
    <t>マイクロバンク 　5色セット</t>
  </si>
  <si>
    <t>ＢＣプレート栄研</t>
  </si>
  <si>
    <t>セフィナーゼディスク　50枚</t>
  </si>
  <si>
    <t>PS反応板セット</t>
  </si>
  <si>
    <t>ｸﾛﾓｱｶﾞｰｶﾝｼﾞﾀﾞ生培地</t>
  </si>
  <si>
    <t>イムノエース　RSV　neo（輸送ｽﾜﾌﾞ付き）</t>
  </si>
  <si>
    <t>イムノエース　Flu（輸送ｽﾜﾌﾞ付き）</t>
  </si>
  <si>
    <t>ＶＰ　A＋B試薬 （５ｍｌ）</t>
  </si>
  <si>
    <t>イムノエース　RSV　neo(テストプレートのみ)</t>
  </si>
  <si>
    <t>イムノエース　アデノ(テストプレートのみ)</t>
  </si>
  <si>
    <t>メンティップ　病院用綿棒（０-319-25）</t>
  </si>
  <si>
    <t>ｻﾏﾆｱﾝ</t>
  </si>
  <si>
    <t>ウィルツ芽胞染色キット</t>
  </si>
  <si>
    <t>FA　Plus培養ボトル</t>
  </si>
  <si>
    <t>FN　Plus培養ボトル</t>
  </si>
  <si>
    <t>５％クロム酸液</t>
  </si>
  <si>
    <t>５％リンタングステン酸</t>
  </si>
  <si>
    <t>アリューシャンブルー液ｐＨ２．５（細胞）</t>
  </si>
  <si>
    <t>アリューシャンブルー液ｐＨ２．５（組織）</t>
  </si>
  <si>
    <t>ギルヘマトキシリンⅢ</t>
  </si>
  <si>
    <t>ギルヘマトキシリンⅤ</t>
  </si>
  <si>
    <t>OG-６</t>
  </si>
  <si>
    <t>Diff-Quik染色液キット</t>
  </si>
  <si>
    <t>アセトン　１級</t>
  </si>
  <si>
    <t>1%塩酸アルコール（１％塩酸７０％アルコール）</t>
  </si>
  <si>
    <t>OC－ヘモキャッチS反応容器（E-PC13）</t>
  </si>
  <si>
    <t>オーションチェックプラス</t>
  </si>
  <si>
    <t>ルミパルスプレス シフラ シフラキャリブレータ</t>
  </si>
  <si>
    <t>ルミパルスプレス シフラ シフラ検体希釈液</t>
  </si>
  <si>
    <t>ルミパルスプレスト HBcAb-Ⅲ用標準溶液</t>
  </si>
  <si>
    <t>リクイチェック エタノールアンモニアコントロール1</t>
  </si>
  <si>
    <t>リクイチェック エタノールアンモニアコントロール2</t>
  </si>
  <si>
    <t>リクイチェック エタノールアンモニアコントロール3</t>
  </si>
  <si>
    <t>溶血・洗浄液80H-C</t>
  </si>
  <si>
    <t>ニュ-ＰＯ－Ｋ染色キット</t>
  </si>
  <si>
    <t>抗Mモノクローナル抗体（442-06081）</t>
  </si>
  <si>
    <t>抗Nモノクローナル抗体（448-06901）</t>
  </si>
  <si>
    <t>ガンマ クローン抗IgG(グリーン)（BB4092）</t>
  </si>
  <si>
    <t>キャピリアO157</t>
  </si>
  <si>
    <t>１０％中性緩衝ホルマリン 500ml</t>
  </si>
  <si>
    <t>キシレン １級 500ml</t>
  </si>
  <si>
    <t>キシレン １級 14kg</t>
  </si>
  <si>
    <t>New エオシン　ＴｙｐｅＭ</t>
  </si>
  <si>
    <t>CAクリーン１</t>
  </si>
  <si>
    <t>ESBL-CPX/CVA</t>
  </si>
  <si>
    <t>ラピッドテスタ　ロタ-アデノⅡ</t>
  </si>
  <si>
    <t>ルミパルスプレスト　HBsAg-HQ　　</t>
  </si>
  <si>
    <t>ルミパルスプレスト　HBsAg-HQ用標準溶液 　　</t>
  </si>
  <si>
    <t>ラピッドQCコンプリートミックス</t>
  </si>
  <si>
    <t>セルパックDST　 4L×２   （DST－3２0A）</t>
  </si>
  <si>
    <t>ﾗｲｻﾞｾﾙWNR      4L×2     (WNR-200A)</t>
  </si>
  <si>
    <t>ﾌﾙｵﾛｾﾙWDF    42mL×2  (WDF-800A)</t>
  </si>
  <si>
    <t>セルパックDFL　 1.5L×２   （DFL－300A）</t>
  </si>
  <si>
    <t>ﾌﾙｵﾛｾﾙRET    12mL×2  (RET-800A)</t>
  </si>
  <si>
    <t>ﾌﾙｵﾛｾﾙPLT    12mL×2  (PLT-800A)</t>
  </si>
  <si>
    <t>メイグリンワルド染色液(SMS-800）</t>
  </si>
  <si>
    <t>ギムザ染色液（SGS-800）</t>
  </si>
  <si>
    <t>ﾘﾝｻﾝﾊﾞｯﾌｧ(SPB-300)        20L</t>
  </si>
  <si>
    <t>メンティップ　病院用綿棒（０-319-19）</t>
  </si>
  <si>
    <t>イムノキャッチレジオネラ E-ET02</t>
  </si>
  <si>
    <t>New ﾍﾏﾄｷｼﾘﾝ　ＴｙｐｅＭ　500ｍｌ</t>
  </si>
  <si>
    <t>H29落札卸</t>
    <rPh sb="3" eb="5">
      <t>ラクサツ</t>
    </rPh>
    <rPh sb="5" eb="6">
      <t>オロシ</t>
    </rPh>
    <phoneticPr fontId="4"/>
  </si>
  <si>
    <t>Dim-X  アンモニア（AMM）</t>
  </si>
  <si>
    <t>トロンビン試薬LQ(トロンボチェックFib　L)</t>
  </si>
  <si>
    <t>セルパックDCL　20L       （DCL－300A）</t>
  </si>
  <si>
    <t>スルホライザ      1.5L×2   (ＳＬＳ－240Ａ）</t>
  </si>
  <si>
    <t xml:space="preserve">ﾌﾙｵﾛｾﾙWNR    82mL×2     (WNR-800A)    </t>
  </si>
  <si>
    <t>ﾗｲｻﾞｾﾙWDF      4L×2     (WDF-200A)</t>
  </si>
  <si>
    <t>バイオラッド　DiaCidel 08230  10テスト</t>
  </si>
  <si>
    <t>ｸﾛﾓｱｶﾞｰm-SuperCarba/C3GR分画培地</t>
  </si>
  <si>
    <t>サルモネラ免疫血清　Ｈ－1　5ｍｌ</t>
  </si>
  <si>
    <t>10 × TBE buffer (1L)</t>
  </si>
  <si>
    <t>ラピッドテスタ　ノロ</t>
  </si>
  <si>
    <t>CC1 ﾊﾞｯﾌｧ- ULTRA  518108939  1×2000ML</t>
  </si>
  <si>
    <t>E-barﾌﾟﾘﾝﾀｰﾘﾎﾞﾝ  518100445 1X8100PC</t>
  </si>
  <si>
    <t>SLS/E-bar  ﾗﾍﾞﾙⅡ  518103095 1X540PC</t>
  </si>
  <si>
    <t>ﾍﾞﾝﾀﾅ ｺﾝﾌｧｰﾑER (SP1) 518107925  1X50TEST</t>
  </si>
  <si>
    <t>ﾍﾞﾝﾀﾅ ｺﾝﾌｧｰﾑPGR (1E2) 518102333  1X50TEST</t>
  </si>
  <si>
    <t>ﾍﾞﾝﾀﾅ ﾊﾟｽｳｴｰHER2 (4B5) 518107918  1X50TEST</t>
  </si>
  <si>
    <t>ﾍﾞﾝﾀﾅ ﾌﾞﾚｽﾄﾊﾟﾈﾙ ⅡHR2 (4B5) 518103248  1X50TEST</t>
  </si>
  <si>
    <t>ﾘｱｸｼｮﾝﾊﾞｯﾌｧ  10X   518103033  1X50TEST</t>
  </si>
  <si>
    <t>ﾌﾟﾛﾃｱｰｾﾞ1 518100841  1X250TEST</t>
  </si>
  <si>
    <t>ﾋﾞｵﾒﾘｭｰ・ｼﾞｬﾊﾟﾝ</t>
  </si>
  <si>
    <t>ルミパルスプレスト　検体希釈液HBsAg-HQ　</t>
  </si>
  <si>
    <t>ルミパルスプレスト　HBsAg-HQ用抑制試薬</t>
  </si>
  <si>
    <t>RPRテスト”三光”</t>
  </si>
  <si>
    <t>RPRテスト”三光”陽性血清　１ｍｌ×２</t>
  </si>
  <si>
    <t>ディメンション災害用試薬パックA</t>
  </si>
  <si>
    <t>ディメンション災害用標準液パックA</t>
  </si>
  <si>
    <t>メタノール １級    14kg　ｶﾝ</t>
  </si>
  <si>
    <t>ｾﾙｸﾘｰﾝｵｰﾄ      (CCA-500A)         4mL×20</t>
  </si>
  <si>
    <t>バイオビューニュートラルカセット20枚</t>
  </si>
  <si>
    <t>バイオビューIgGカセット20枚</t>
  </si>
  <si>
    <t>バイオビュースクリーンJ（3ｍL×3）×2</t>
  </si>
  <si>
    <t>OV 7%BSA10ｍL×6</t>
  </si>
  <si>
    <t>OV E-cap(3mL)500個</t>
  </si>
  <si>
    <t>OV E-cap(10mL)250個</t>
  </si>
  <si>
    <t>OV ダストボックス50枚</t>
  </si>
  <si>
    <t>バイアルチューブ3mL392個</t>
  </si>
  <si>
    <t>リゾルブ　パネルC(3mL×11)×2</t>
  </si>
  <si>
    <t>マリノール　550CP　（20402）　500ｍｌ</t>
  </si>
  <si>
    <t>１０％中性緩衝ホルマリン 20L</t>
  </si>
  <si>
    <t>ﾍﾞﾝﾀﾅ optiviewDABユニバーサルキット　250テスト</t>
  </si>
  <si>
    <t>ﾍﾞﾝﾀﾅ ultraViewDABユニバーサルキット　250テスト</t>
  </si>
  <si>
    <t>EMA（E29）790-4463　518-109684　50テスト</t>
  </si>
  <si>
    <t>ＷＡＴＥＲ－4            3.5Ｌ×4ﾎﾞﾄﾙ</t>
  </si>
  <si>
    <t>日立ハイテク</t>
  </si>
  <si>
    <t>大塚製薬</t>
  </si>
  <si>
    <t>アジア機材</t>
  </si>
  <si>
    <t>トラストメディカル</t>
  </si>
  <si>
    <t>アズワン</t>
  </si>
  <si>
    <t>マルホ</t>
  </si>
  <si>
    <t>濃縮洗浄液３</t>
  </si>
  <si>
    <t>H採便容器ーA</t>
  </si>
  <si>
    <t>テルモ</t>
  </si>
  <si>
    <t>エタノール　ＨＰＬＣ　（９９．５）　　　１Ｌ</t>
  </si>
  <si>
    <t>プロテアーゼ3     100865    250テスト</t>
  </si>
  <si>
    <t>Dianova</t>
  </si>
  <si>
    <t>Lambda　　　(polyclonal)    110161　　　　  50ﾃｽﾄ</t>
  </si>
  <si>
    <t>GATA3　 　　(L50-823)      111953　　　    50ﾃｽﾄ</t>
  </si>
  <si>
    <t>商品規格</t>
    <rPh sb="0" eb="2">
      <t>ショウヒン</t>
    </rPh>
    <rPh sb="2" eb="4">
      <t>キカク</t>
    </rPh>
    <phoneticPr fontId="4"/>
  </si>
  <si>
    <t>100個</t>
  </si>
  <si>
    <t>100ML</t>
  </si>
  <si>
    <t>100G</t>
  </si>
  <si>
    <t>06401615</t>
  </si>
  <si>
    <t>06401712</t>
  </si>
  <si>
    <t>06401810</t>
  </si>
  <si>
    <t>06401917</t>
  </si>
  <si>
    <t>06402017</t>
  </si>
  <si>
    <t>06404115</t>
  </si>
  <si>
    <t>１００枚</t>
  </si>
  <si>
    <t>１ＬＸ５</t>
  </si>
  <si>
    <t>２５ｍＬＸ２Ｘ２濃度</t>
  </si>
  <si>
    <t>1X100</t>
  </si>
  <si>
    <t>200回</t>
  </si>
  <si>
    <t>2ﾉｳﾄﾞX2</t>
  </si>
  <si>
    <t xml:space="preserve">  10MLX1</t>
  </si>
  <si>
    <t>１ｍＬＸ４</t>
  </si>
  <si>
    <t>5MLX3</t>
  </si>
  <si>
    <t>2本X6</t>
  </si>
  <si>
    <t>5MLX1</t>
  </si>
  <si>
    <t>3MLX3X2</t>
  </si>
  <si>
    <t>100MLX6</t>
  </si>
  <si>
    <t>4000ML</t>
  </si>
  <si>
    <t>1L</t>
  </si>
  <si>
    <t>10MLX10</t>
  </si>
  <si>
    <t>100回</t>
  </si>
  <si>
    <t xml:space="preserve"> ｶｸ1.5ML</t>
  </si>
  <si>
    <t>3ﾉｳﾄﾞｶｸ2MLX1</t>
  </si>
  <si>
    <t>10MLX1</t>
  </si>
  <si>
    <t>1.2MLX1</t>
  </si>
  <si>
    <t>100ﾃｽﾄ</t>
  </si>
  <si>
    <t>1MLX2</t>
  </si>
  <si>
    <t>20回</t>
  </si>
  <si>
    <t>９００ｍＬＸ８本</t>
  </si>
  <si>
    <t>６００ｍＬＸ２本</t>
  </si>
  <si>
    <t>１箱</t>
  </si>
  <si>
    <t>２５０ｍＬ</t>
  </si>
  <si>
    <t>２５０ｍＬＸ６本</t>
  </si>
  <si>
    <t>３０ｍＬ</t>
  </si>
  <si>
    <t>11580 5MLX5X2濃度</t>
  </si>
  <si>
    <t>３濃度Ｘ２</t>
  </si>
  <si>
    <t>2L</t>
  </si>
  <si>
    <t>５００ｍＬ</t>
  </si>
  <si>
    <t>１２０テスト</t>
  </si>
  <si>
    <t>８フレックス</t>
  </si>
  <si>
    <t>３ｍＬＸ６</t>
  </si>
  <si>
    <t>２ＬＸ８本</t>
  </si>
  <si>
    <t>試薬パック　Ａ</t>
  </si>
  <si>
    <t>標準液パックＡ</t>
  </si>
  <si>
    <t>3ﾚﾍﾞﾙ10A</t>
  </si>
  <si>
    <t>LSIﾒﾃﾞｲｴﾝｽ</t>
  </si>
  <si>
    <t>2ﾉｳﾄﾞX3</t>
  </si>
  <si>
    <t>2ﾉｳﾄﾞX1</t>
  </si>
  <si>
    <t>１０回</t>
  </si>
  <si>
    <t>４Ｘ２ｍＬ</t>
  </si>
  <si>
    <t>100回用</t>
  </si>
  <si>
    <t>3濃度X2</t>
  </si>
  <si>
    <t>200回用</t>
  </si>
  <si>
    <t>50ML</t>
  </si>
  <si>
    <t>500ML</t>
  </si>
  <si>
    <t>２０ｍＬ入　各２本</t>
  </si>
  <si>
    <t>６５ｍｇＸ４Ｘ２</t>
  </si>
  <si>
    <t>１０Ｘ１０</t>
  </si>
  <si>
    <t>１０ｍＬＸ１０</t>
  </si>
  <si>
    <t>３ｍＬＸ１０</t>
  </si>
  <si>
    <t>１ｍＬＸ１０</t>
  </si>
  <si>
    <t>１Ｘ５Ｘ２</t>
  </si>
  <si>
    <t>６濃度１ｍＬ</t>
  </si>
  <si>
    <t>５０ｍＬ</t>
  </si>
  <si>
    <t>CT661628</t>
  </si>
  <si>
    <t>BM808974</t>
  </si>
  <si>
    <t>CV649921</t>
  </si>
  <si>
    <t>AN577063</t>
  </si>
  <si>
    <t>CP066715</t>
  </si>
  <si>
    <t>AW993605</t>
  </si>
  <si>
    <t>CV377552</t>
  </si>
  <si>
    <t>BT965910</t>
  </si>
  <si>
    <t>BN337547</t>
  </si>
  <si>
    <t>CD994563</t>
  </si>
  <si>
    <t>CF579595</t>
  </si>
  <si>
    <t>10MLX2</t>
  </si>
  <si>
    <t>3ML</t>
  </si>
  <si>
    <t>10ML</t>
  </si>
  <si>
    <t xml:space="preserve">   100ML</t>
  </si>
  <si>
    <t>3MLX11</t>
  </si>
  <si>
    <t>2ML</t>
  </si>
  <si>
    <t>10ﾃｽﾄ</t>
  </si>
  <si>
    <t>18L</t>
  </si>
  <si>
    <t>10MLX3</t>
  </si>
  <si>
    <t>3MLX2</t>
  </si>
  <si>
    <t>40個</t>
  </si>
  <si>
    <t>20L</t>
  </si>
  <si>
    <t>20ｶｾｯﾄ</t>
  </si>
  <si>
    <t>3MLX3X2ｾｯﾄ</t>
  </si>
  <si>
    <t>10MLX5</t>
  </si>
  <si>
    <t>10MLX6</t>
  </si>
  <si>
    <t>500個</t>
  </si>
  <si>
    <t>250個</t>
  </si>
  <si>
    <t>50枚</t>
  </si>
  <si>
    <t>392個</t>
  </si>
  <si>
    <t>(3MLX11)X2</t>
  </si>
  <si>
    <t>0.8% セルスクリーンJ　Alba　5ｍｌ×3</t>
  </si>
  <si>
    <t>0.8% オーソRCD　　50ｍｌ</t>
  </si>
  <si>
    <t>50MLX1</t>
  </si>
  <si>
    <t>1ｾｯﾄ</t>
  </si>
  <si>
    <t>400ML</t>
  </si>
  <si>
    <t>１０ｍＬ</t>
  </si>
  <si>
    <t>E-ME14 100回</t>
  </si>
  <si>
    <t>50個</t>
  </si>
  <si>
    <t>10枚</t>
  </si>
  <si>
    <t>125ML</t>
  </si>
  <si>
    <t>5MLX1本</t>
  </si>
  <si>
    <t xml:space="preserve"> 5MLX1ﾎﾝ</t>
  </si>
  <si>
    <t xml:space="preserve"> 5MLX2ﾎﾝ</t>
  </si>
  <si>
    <t xml:space="preserve"> 100本</t>
  </si>
  <si>
    <t>25回</t>
  </si>
  <si>
    <t>1本</t>
  </si>
  <si>
    <t>51枚X2</t>
  </si>
  <si>
    <t>51枚X1</t>
  </si>
  <si>
    <t>80ﾊﾞｲｱﾙ</t>
  </si>
  <si>
    <t>5枚入</t>
  </si>
  <si>
    <t>100本</t>
  </si>
  <si>
    <t>5MLX2ﾎﾝ</t>
  </si>
  <si>
    <t>デンシチェック　キャリブレーションスタンダード</t>
  </si>
  <si>
    <t>1個</t>
  </si>
  <si>
    <t>25ﾃｽﾄ</t>
  </si>
  <si>
    <t>5ﾃｽﾄ</t>
  </si>
  <si>
    <t>5MLX2本</t>
  </si>
  <si>
    <t>20枚</t>
  </si>
  <si>
    <t>30ﾃｽﾄ</t>
  </si>
  <si>
    <t>60ﾃｽﾄ</t>
  </si>
  <si>
    <t>2ｱﾝﾌﾟﾙ</t>
  </si>
  <si>
    <t>5本X360ﾌｸﾛ</t>
  </si>
  <si>
    <t>ポアメディアCP加ﾎﾟﾃﾄﾃﾞｷｽﾄﾛｰﾙ寒天培地</t>
  </si>
  <si>
    <t>1ｷｯﾄ</t>
  </si>
  <si>
    <t>20ﾃｽﾄ</t>
  </si>
  <si>
    <t>10回用</t>
  </si>
  <si>
    <t>200本</t>
  </si>
  <si>
    <t>20MLX50A</t>
  </si>
  <si>
    <t>5検体</t>
  </si>
  <si>
    <t>1本X300</t>
  </si>
  <si>
    <t>10回分</t>
  </si>
  <si>
    <t>100枚</t>
  </si>
  <si>
    <t>1000入</t>
  </si>
  <si>
    <t xml:space="preserve"> 12MLX10</t>
  </si>
  <si>
    <t xml:space="preserve">  1MLX50</t>
  </si>
  <si>
    <t>10枚X10</t>
  </si>
  <si>
    <t>20個</t>
  </si>
  <si>
    <t>5MLX10本</t>
  </si>
  <si>
    <t>1PACK</t>
  </si>
  <si>
    <t>125回分</t>
  </si>
  <si>
    <t>100本入り</t>
  </si>
  <si>
    <t>2PACK</t>
  </si>
  <si>
    <t>1枚X10</t>
  </si>
  <si>
    <t>30回</t>
  </si>
  <si>
    <t>２ｍＬ</t>
  </si>
  <si>
    <t>10本入</t>
  </si>
  <si>
    <t>10枚X2</t>
  </si>
  <si>
    <t>50本</t>
  </si>
  <si>
    <t>12MLX50本</t>
  </si>
  <si>
    <t>2.5MLX5本</t>
  </si>
  <si>
    <t>5本</t>
  </si>
  <si>
    <t>10本</t>
  </si>
  <si>
    <t>50回</t>
  </si>
  <si>
    <t>1MLX5A</t>
  </si>
  <si>
    <t xml:space="preserve">   200ML</t>
  </si>
  <si>
    <t>4KG</t>
  </si>
  <si>
    <t>500MLX3</t>
  </si>
  <si>
    <t>2LX1本</t>
  </si>
  <si>
    <t>３．５ＬＸ４ボトル</t>
  </si>
  <si>
    <t>10回</t>
  </si>
  <si>
    <t>ジエチルエーテル １級</t>
  </si>
  <si>
    <t>4L</t>
  </si>
  <si>
    <t>5回用</t>
  </si>
  <si>
    <t>2濃度X1</t>
  </si>
  <si>
    <t>24回用</t>
  </si>
  <si>
    <t>24回</t>
  </si>
  <si>
    <t>500本</t>
  </si>
  <si>
    <t>バイオビューDAT/IDATカセット　10枚</t>
  </si>
  <si>
    <t>免疫（ｻｲﾄｶｲﾝ）</t>
  </si>
  <si>
    <t>薬物</t>
  </si>
  <si>
    <t>その他</t>
  </si>
  <si>
    <t>196-02195</t>
  </si>
  <si>
    <t>２ＬＸ５</t>
  </si>
  <si>
    <t>192-18305</t>
  </si>
  <si>
    <t>083-01115</t>
  </si>
  <si>
    <t>057-00456</t>
  </si>
  <si>
    <t>ルミパルスプレストCA125ⅡCA125Ⅱキャリブレータ</t>
  </si>
  <si>
    <t>ｴｸﾙｰｼｽ PSA ｖ2ｷｬﾘﾌﾞﾚｰﾀ</t>
  </si>
  <si>
    <t>ｴｸﾙｰｼｽ TSH ｖ2ｷｬﾘﾌﾞﾚｰﾀ</t>
  </si>
  <si>
    <t>各２Ｘ１．３ｍＬ</t>
  </si>
  <si>
    <t>各２Ｘ１ｍＬ</t>
  </si>
  <si>
    <t>２ｍＬＸ４</t>
  </si>
  <si>
    <t>各２Ｘ３ｍＬ</t>
  </si>
  <si>
    <t>２Ｌ</t>
  </si>
  <si>
    <t>1セット</t>
  </si>
  <si>
    <t>136-01837</t>
  </si>
  <si>
    <t>1Ｌ</t>
  </si>
  <si>
    <t>446-06071</t>
  </si>
  <si>
    <t>440-06601</t>
  </si>
  <si>
    <t>442-06801</t>
  </si>
  <si>
    <t>448-06901</t>
  </si>
  <si>
    <t>448-05301</t>
  </si>
  <si>
    <t>440-05501</t>
  </si>
  <si>
    <t>191-01665</t>
  </si>
  <si>
    <t>08230</t>
  </si>
  <si>
    <t>051809</t>
  </si>
  <si>
    <t>510245</t>
  </si>
  <si>
    <t>500048</t>
  </si>
  <si>
    <t>500017</t>
  </si>
  <si>
    <t>500086</t>
  </si>
  <si>
    <t>066353</t>
  </si>
  <si>
    <t>066407</t>
  </si>
  <si>
    <t>410853</t>
  </si>
  <si>
    <t>KP-C0402</t>
  </si>
  <si>
    <t>035-02616</t>
  </si>
  <si>
    <t>013-00356</t>
  </si>
  <si>
    <t>241-00096</t>
  </si>
  <si>
    <t>249-00097</t>
  </si>
  <si>
    <t>102982</t>
  </si>
  <si>
    <t>103095</t>
  </si>
  <si>
    <t>102319</t>
  </si>
  <si>
    <t>107925</t>
  </si>
  <si>
    <t>102333</t>
  </si>
  <si>
    <t>107918</t>
  </si>
  <si>
    <t>103248</t>
  </si>
  <si>
    <t>103033</t>
  </si>
  <si>
    <t>108922</t>
  </si>
  <si>
    <t>100889</t>
  </si>
  <si>
    <t>100841</t>
  </si>
  <si>
    <t>110109</t>
  </si>
  <si>
    <t>102456</t>
  </si>
  <si>
    <t>110178</t>
  </si>
  <si>
    <t>100902</t>
  </si>
  <si>
    <t>101152</t>
  </si>
  <si>
    <t>111366</t>
  </si>
  <si>
    <t>110086</t>
  </si>
  <si>
    <t>110079</t>
  </si>
  <si>
    <t>110116</t>
  </si>
  <si>
    <t>102418</t>
  </si>
  <si>
    <t>111625</t>
  </si>
  <si>
    <t>110123</t>
  </si>
  <si>
    <t>110093</t>
  </si>
  <si>
    <t>101961</t>
  </si>
  <si>
    <t>111601</t>
  </si>
  <si>
    <t>110864</t>
  </si>
  <si>
    <t>110710</t>
  </si>
  <si>
    <t>110918</t>
  </si>
  <si>
    <t>110147</t>
  </si>
  <si>
    <t>101701</t>
  </si>
  <si>
    <t>110871</t>
  </si>
  <si>
    <t>112981</t>
  </si>
  <si>
    <t>109851</t>
  </si>
  <si>
    <t>111779</t>
  </si>
  <si>
    <t>108731</t>
  </si>
  <si>
    <t>109615</t>
  </si>
  <si>
    <t>101725</t>
  </si>
  <si>
    <t>113957</t>
  </si>
  <si>
    <t>109912</t>
  </si>
  <si>
    <t>110659</t>
  </si>
  <si>
    <t>102074</t>
  </si>
  <si>
    <t>109677</t>
  </si>
  <si>
    <t>109844</t>
  </si>
  <si>
    <t>109592</t>
  </si>
  <si>
    <t>101817</t>
  </si>
  <si>
    <t>102197</t>
  </si>
  <si>
    <t>110291</t>
  </si>
  <si>
    <t>102364</t>
  </si>
  <si>
    <t>110260</t>
  </si>
  <si>
    <t>111410</t>
  </si>
  <si>
    <t>113780</t>
  </si>
  <si>
    <t>108755</t>
  </si>
  <si>
    <t>101312</t>
  </si>
  <si>
    <t>110840</t>
  </si>
  <si>
    <t>110208</t>
  </si>
  <si>
    <t>113636</t>
  </si>
  <si>
    <t>111427</t>
  </si>
  <si>
    <t>109431</t>
  </si>
  <si>
    <t>109684</t>
  </si>
  <si>
    <t>100865</t>
  </si>
  <si>
    <t>Anti  IDH1  R132H     0.1ml</t>
  </si>
  <si>
    <t>DIA-H09-M</t>
  </si>
  <si>
    <t>760-2514</t>
  </si>
  <si>
    <t>760-2515</t>
  </si>
  <si>
    <t>111953</t>
  </si>
  <si>
    <t>167-19175</t>
  </si>
  <si>
    <t>080-01066</t>
  </si>
  <si>
    <t>3kgx6</t>
  </si>
  <si>
    <t>197-02206</t>
  </si>
  <si>
    <t>052-01165</t>
  </si>
  <si>
    <t>204-01866</t>
  </si>
  <si>
    <t>4㎏x4</t>
  </si>
  <si>
    <t>エールリッヒアルデヒド液　　　　５00ｍｌ</t>
  </si>
  <si>
    <t>ATCC49247 Hemophilus influenzae 49822-72　2PACK</t>
  </si>
  <si>
    <t>EA-５０              500ml</t>
  </si>
  <si>
    <t>ザルスタット</t>
  </si>
  <si>
    <t>Xpert　Xpress　SARS-COV-2　XPRSARS-COV2-10</t>
  </si>
  <si>
    <t>400ml×1、20ｍｌ×1</t>
  </si>
  <si>
    <t>20本</t>
  </si>
  <si>
    <t>ヘマトキシリンQ　　　500ｍｌ</t>
  </si>
  <si>
    <t>OG-６Q　　　500ｍｌ</t>
  </si>
  <si>
    <t>EA-５０Q　　500ｍｌ</t>
  </si>
  <si>
    <t>ラッピド・フィックス　　40ｍｌ</t>
  </si>
  <si>
    <t>40ML</t>
  </si>
  <si>
    <t>デンカ</t>
  </si>
  <si>
    <t>ベクトン</t>
  </si>
  <si>
    <t>アボットダイアグノスティス</t>
  </si>
  <si>
    <t>PAX8(EP331)                          518115173</t>
  </si>
  <si>
    <t>イムノエースhMPV テストプレート　10テスト</t>
  </si>
  <si>
    <t>20MLX2X2ﾉｳﾄﾞ</t>
  </si>
  <si>
    <t xml:space="preserve">CD15                   518100926     </t>
  </si>
  <si>
    <t>30本</t>
  </si>
  <si>
    <t>オーソ Daily QC  (6.5mｌ×2）×2</t>
  </si>
  <si>
    <t>(6.5MLX2)X2</t>
  </si>
  <si>
    <t>オーソ Daily QC  Serum  6.5mｌ×2</t>
  </si>
  <si>
    <t>6.5MLX2</t>
  </si>
  <si>
    <t>10ｍｌ</t>
  </si>
  <si>
    <t>300ﾃｽﾄ</t>
  </si>
  <si>
    <t>3X12ml</t>
  </si>
  <si>
    <t>ｴｸﾙｰｼｽ　ﾌﾟﾚｸﾘｰﾝＧ2</t>
  </si>
  <si>
    <t>2X2L</t>
  </si>
  <si>
    <t>ｴｸﾙｰｼｽ　CK-MBⅡｷｬﾘﾌﾞﾚｰﾀ（S）</t>
  </si>
  <si>
    <t>2X1ml</t>
  </si>
  <si>
    <t>ｴｸﾙｰｼｽ　ﾄﾛﾎﾟﾆﾝＴhsｷｬﾘﾌﾞﾚｰﾀ（S）</t>
  </si>
  <si>
    <t>ｴｸﾙｰｼｽ　ﾐｵｸﾞﾛﾋﾞﾝｷｬﾘﾌﾞﾚｰﾀ（S）</t>
  </si>
  <si>
    <t>ｴｸﾙｰｼｽ　ﾌﾟﾚﾁｺﾝﾄﾛｰﾙMM</t>
  </si>
  <si>
    <t>3X2ml</t>
  </si>
  <si>
    <t>984-0601-2 1X6</t>
  </si>
  <si>
    <t>180個</t>
  </si>
  <si>
    <t>1箱</t>
  </si>
  <si>
    <t>シグニファイ ER 10テスト</t>
  </si>
  <si>
    <t>830407 6穴X17枚</t>
  </si>
  <si>
    <t>日本ベクトン・ディッキンソン1</t>
  </si>
  <si>
    <t>500MLX4</t>
  </si>
  <si>
    <t>48回用</t>
  </si>
  <si>
    <t>2.3KGX4</t>
  </si>
  <si>
    <t>TECHLAB. C.DIFF QUIK CHEKコンプリート  25テスト</t>
  </si>
  <si>
    <t>25ﾃｽﾄ/箱</t>
  </si>
  <si>
    <t>コージンバイオ</t>
  </si>
  <si>
    <t>PBS(-)</t>
  </si>
  <si>
    <t>20本X60ｾｯﾄ</t>
  </si>
  <si>
    <t>レボヘムADP　　　　　　　　　　　0.625×3</t>
  </si>
  <si>
    <t>AP200422</t>
  </si>
  <si>
    <t>レボヘムコラーゲン　　　　　　　0.625×3　　　12ｍｌ×3</t>
  </si>
  <si>
    <t>AW993826</t>
  </si>
  <si>
    <t>06410419</t>
  </si>
  <si>
    <t>レボヘムリストセチン　　　　　　　　　　　0.625×3</t>
  </si>
  <si>
    <t>BC444030</t>
  </si>
  <si>
    <t>SBセットツール</t>
  </si>
  <si>
    <t>06341515</t>
  </si>
  <si>
    <t>APTT試薬　(トロンボチェックAPTT)10ml×10</t>
  </si>
  <si>
    <t>0.05%　トルイジンブルーPH4.1　　　100ｍｌ</t>
  </si>
  <si>
    <t>3MLX50</t>
  </si>
  <si>
    <t>7E-78B4 エルピア　FDP-P</t>
  </si>
  <si>
    <t>７ｍＬＸ２　７ｍＬＸ２</t>
  </si>
  <si>
    <t>0.5mlX4X2</t>
  </si>
  <si>
    <t>7E-68B1　LPIAジェネシス　Dダイマー</t>
  </si>
  <si>
    <t>７．５ｍＬＸ２　７．５ｍＬＸ２</t>
  </si>
  <si>
    <t>ST-681XS　LPIAジェネシス　Dダイマーキャリブレーター</t>
  </si>
  <si>
    <t>７E-74B2　イアトロSFⅡ</t>
  </si>
  <si>
    <t>4.3ml､4.5ml</t>
  </si>
  <si>
    <t>0.5mlX1X6</t>
  </si>
  <si>
    <t>イアトロセーラTHレベル1</t>
  </si>
  <si>
    <t>イアトロセーラTHレベル2</t>
  </si>
  <si>
    <t>RM600-51 SFコントロールⅠ</t>
  </si>
  <si>
    <t>RM600-51 SFコントロールⅡ</t>
  </si>
  <si>
    <t>1mlX6</t>
  </si>
  <si>
    <t>ティッシュプレップ580　　　　　　　2.3Kg×4</t>
  </si>
  <si>
    <t>ファルマ</t>
  </si>
  <si>
    <t>SECTION-LAB</t>
  </si>
  <si>
    <t>1枚</t>
  </si>
  <si>
    <t>ポリミキシンＢ溶液「生研」</t>
  </si>
  <si>
    <t>1MLX20</t>
  </si>
  <si>
    <t>OV　Wash Solution　　　　50ｍｌ×6</t>
  </si>
  <si>
    <t>50MLX6本</t>
  </si>
  <si>
    <t>バイアル 10ml</t>
  </si>
  <si>
    <t>222個</t>
  </si>
  <si>
    <t xml:space="preserve">バイアルキャップ  10mｌ </t>
  </si>
  <si>
    <t>3種類</t>
  </si>
  <si>
    <t>50本入</t>
  </si>
  <si>
    <t>10MLX1X2ﾚﾍﾞﾙ</t>
  </si>
  <si>
    <t>メイグリンワルド染色液　　　500ml</t>
  </si>
  <si>
    <t>ギムザ染色液                 500ml</t>
  </si>
  <si>
    <t>3濃度X1</t>
  </si>
  <si>
    <t>2濃度X2</t>
  </si>
  <si>
    <t>J06426</t>
  </si>
  <si>
    <t>ラナマンモカードCEA（乳腺外来で使用）　　　　　　5テスト</t>
  </si>
  <si>
    <t>５ﾃｽﾄ</t>
  </si>
  <si>
    <t>ゴナカードW　　　　　　　　　　　　　20テスト</t>
  </si>
  <si>
    <t>１０ｍｌ×１</t>
  </si>
  <si>
    <t>100g</t>
  </si>
  <si>
    <t>500g</t>
  </si>
  <si>
    <t>25g</t>
  </si>
  <si>
    <t>ポリソルベート80</t>
  </si>
  <si>
    <t>リファンピシン</t>
  </si>
  <si>
    <t>1g</t>
  </si>
  <si>
    <t>500ｍL</t>
  </si>
  <si>
    <t>林純薬</t>
    <rPh sb="0" eb="1">
      <t>ハヤシ</t>
    </rPh>
    <rPh sb="1" eb="3">
      <t>ジュンヤク</t>
    </rPh>
    <phoneticPr fontId="4"/>
  </si>
  <si>
    <t>XN  CHECK  ST用   TYPE G  3mL×9×2濃度</t>
    <rPh sb="13" eb="14">
      <t>ヨウ</t>
    </rPh>
    <rPh sb="32" eb="34">
      <t>ノウド</t>
    </rPh>
    <phoneticPr fontId="6"/>
  </si>
  <si>
    <t>くえん酸・りん酸緩衝液ｐH3.3　　　　　100ｍL</t>
    <rPh sb="3" eb="4">
      <t>サン</t>
    </rPh>
    <rPh sb="7" eb="8">
      <t>サン</t>
    </rPh>
    <rPh sb="8" eb="11">
      <t>カンショウエキ</t>
    </rPh>
    <phoneticPr fontId="2"/>
  </si>
  <si>
    <t>OsmoStationコントロール液セット20ｍｌ×2本×2濃度</t>
    <rPh sb="17" eb="18">
      <t>エキ</t>
    </rPh>
    <rPh sb="27" eb="28">
      <t>ホン</t>
    </rPh>
    <rPh sb="30" eb="32">
      <t>ノウド</t>
    </rPh>
    <phoneticPr fontId="2"/>
  </si>
  <si>
    <t>電極洗浄液</t>
    <rPh sb="0" eb="2">
      <t>デンキョク</t>
    </rPh>
    <rPh sb="2" eb="5">
      <t>センジョウエキ</t>
    </rPh>
    <phoneticPr fontId="2"/>
  </si>
  <si>
    <t>ルミパルスプレスト PIVKA-Ⅱ-N　　　　100回用</t>
    <rPh sb="26" eb="27">
      <t>カイ</t>
    </rPh>
    <rPh sb="27" eb="28">
      <t>ヨウ</t>
    </rPh>
    <phoneticPr fontId="11"/>
  </si>
  <si>
    <t>ルミパルスプレスト PIVKA-Ⅱ-N　キャリブレータセット3濃度×2</t>
    <rPh sb="31" eb="33">
      <t>ノウド</t>
    </rPh>
    <phoneticPr fontId="11"/>
  </si>
  <si>
    <t>ルミパルスプレストCA19-9    200回</t>
    <rPh sb="22" eb="23">
      <t>カイ</t>
    </rPh>
    <phoneticPr fontId="7"/>
  </si>
  <si>
    <t>ライホチェックイムノアッセイTMJコントロール血清　　　3ｍｌ×3×2</t>
  </si>
  <si>
    <t>ｴｸﾙｰｼｽ試薬ﾌﾞﾗｰﾑｽPCT　v2（S300）</t>
    <rPh sb="6" eb="8">
      <t>シヤク</t>
    </rPh>
    <phoneticPr fontId="2"/>
  </si>
  <si>
    <t>ｴｸﾙｰｼｽ試薬CK-MBⅡ（S100）</t>
    <rPh sb="6" eb="8">
      <t>シヤク</t>
    </rPh>
    <phoneticPr fontId="2"/>
  </si>
  <si>
    <t>ｴｸﾙｰｼｽ試薬ＩｇＥ　（S100）</t>
    <rPh sb="6" eb="8">
      <t>シヤク</t>
    </rPh>
    <phoneticPr fontId="2"/>
  </si>
  <si>
    <t>ｴｸﾙｰｼｽ試薬ﾌｪﾘﾁﾝ　（S300）</t>
    <rPh sb="6" eb="8">
      <t>シヤク</t>
    </rPh>
    <phoneticPr fontId="2"/>
  </si>
  <si>
    <t>ｴｸﾙｰｼｽ試薬ﾄﾛﾎﾟﾆﾝＴ　hs　（S300）</t>
    <rPh sb="6" eb="8">
      <t>シヤク</t>
    </rPh>
    <phoneticPr fontId="2"/>
  </si>
  <si>
    <t>ｴｸﾙｰｼｽ試薬ﾐｵｸﾞﾛﾋﾞﾝⅡ　（S100）</t>
    <rPh sb="6" eb="8">
      <t>シヤク</t>
    </rPh>
    <phoneticPr fontId="2"/>
  </si>
  <si>
    <t>ｴｸﾙｰｼｽ試薬ＣＥＡ　（S300）</t>
    <rPh sb="6" eb="8">
      <t>シヤク</t>
    </rPh>
    <phoneticPr fontId="2"/>
  </si>
  <si>
    <t>ｴｸﾙｰｼｽ試薬ＰＳＡ　v2　（S300）</t>
    <rPh sb="6" eb="8">
      <t>シヤク</t>
    </rPh>
    <phoneticPr fontId="2"/>
  </si>
  <si>
    <t>ｴｸﾙｰｼｽ試薬ＦＴ４Ⅲ　　（S300）</t>
    <rPh sb="6" eb="8">
      <t>シヤク</t>
    </rPh>
    <phoneticPr fontId="2"/>
  </si>
  <si>
    <t>ｴｸﾙｰｼｽ試薬ＦＴ３Ⅲ　　（S300）</t>
    <rPh sb="6" eb="8">
      <t>シヤク</t>
    </rPh>
    <phoneticPr fontId="2"/>
  </si>
  <si>
    <t>ｴｸﾙｰｼｽ試薬ＴＳＨ　v2　　（S300）</t>
    <rPh sb="6" eb="8">
      <t>シヤク</t>
    </rPh>
    <phoneticPr fontId="2"/>
  </si>
  <si>
    <t>ｴｸﾙｰｼｽ試薬HCGⅡSTAT　（S100）</t>
    <rPh sb="6" eb="8">
      <t>シヤク</t>
    </rPh>
    <phoneticPr fontId="2"/>
  </si>
  <si>
    <t>ｴｸﾙｰｼｽ　希釈液MA（S）</t>
    <rPh sb="7" eb="9">
      <t>キシャク</t>
    </rPh>
    <rPh sb="9" eb="10">
      <t>エキ</t>
    </rPh>
    <phoneticPr fontId="3"/>
  </si>
  <si>
    <t>ｴｸﾙｰｼｽ　検体希釈液（S）</t>
    <rPh sb="7" eb="9">
      <t>ケンタイ</t>
    </rPh>
    <rPh sb="9" eb="11">
      <t>キシャク</t>
    </rPh>
    <rPh sb="11" eb="12">
      <t>エキ</t>
    </rPh>
    <phoneticPr fontId="3"/>
  </si>
  <si>
    <t>ｴｸﾙｰｼｽ試薬（共通試薬）ﾌﾟﾛｾﾙＧ2</t>
    <rPh sb="6" eb="8">
      <t>シヤク</t>
    </rPh>
    <rPh sb="9" eb="11">
      <t>キョウツウ</t>
    </rPh>
    <rPh sb="11" eb="13">
      <t>シヤク</t>
    </rPh>
    <phoneticPr fontId="3"/>
  </si>
  <si>
    <t>バイオクローン抗ｓ（食塩液試験管法用）</t>
    <rPh sb="7" eb="8">
      <t>コウ</t>
    </rPh>
    <rPh sb="10" eb="12">
      <t>ショクエン</t>
    </rPh>
    <rPh sb="12" eb="13">
      <t>エキ</t>
    </rPh>
    <rPh sb="13" eb="16">
      <t>シケンカン</t>
    </rPh>
    <rPh sb="16" eb="17">
      <t>ホウ</t>
    </rPh>
    <rPh sb="17" eb="18">
      <t>ヨウ</t>
    </rPh>
    <phoneticPr fontId="5"/>
  </si>
  <si>
    <t>オートビュー用アファーマジェン　3ml*2　JA192012</t>
    <rPh sb="6" eb="7">
      <t>ヨウ</t>
    </rPh>
    <phoneticPr fontId="6"/>
  </si>
  <si>
    <t>3ｍｌバイアル用専用ドロッパー   40本　 JA714177</t>
    <rPh sb="7" eb="8">
      <t>ヨウ</t>
    </rPh>
    <rPh sb="8" eb="10">
      <t>センヨウ</t>
    </rPh>
    <rPh sb="20" eb="21">
      <t>ホン</t>
    </rPh>
    <phoneticPr fontId="6"/>
  </si>
  <si>
    <t>U・I輸血洗浄用生理食塩液</t>
    <rPh sb="3" eb="5">
      <t>ユケツ</t>
    </rPh>
    <rPh sb="5" eb="8">
      <t>センジョウヨウ</t>
    </rPh>
    <rPh sb="8" eb="10">
      <t>セイリ</t>
    </rPh>
    <rPh sb="10" eb="12">
      <t>ショクエン</t>
    </rPh>
    <rPh sb="12" eb="13">
      <t>エキ</t>
    </rPh>
    <phoneticPr fontId="7"/>
  </si>
  <si>
    <t>ユーアイ化成</t>
    <rPh sb="4" eb="6">
      <t>カセイ</t>
    </rPh>
    <phoneticPr fontId="7"/>
  </si>
  <si>
    <t>バイオビュー抗A、抗B、抗Dカセットオート用20枚　　</t>
    <rPh sb="6" eb="7">
      <t>コウ</t>
    </rPh>
    <rPh sb="9" eb="10">
      <t>コウ</t>
    </rPh>
    <rPh sb="12" eb="13">
      <t>コウ</t>
    </rPh>
    <rPh sb="21" eb="22">
      <t>ヨウ</t>
    </rPh>
    <phoneticPr fontId="7"/>
  </si>
  <si>
    <t>オートビュー用BLISS10ｍL×5</t>
    <rPh sb="6" eb="7">
      <t>ヨウ</t>
    </rPh>
    <phoneticPr fontId="7"/>
  </si>
  <si>
    <t>OV 希釈トレイ180個</t>
    <rPh sb="3" eb="5">
      <t>キシャク</t>
    </rPh>
    <phoneticPr fontId="7"/>
  </si>
  <si>
    <t>ダイアクローン抗D10mL</t>
    <rPh sb="7" eb="8">
      <t>コウ</t>
    </rPh>
    <phoneticPr fontId="7"/>
  </si>
  <si>
    <t>1N水酸化ナトリウムVS</t>
    <rPh sb="2" eb="5">
      <t>スイサンカ</t>
    </rPh>
    <phoneticPr fontId="7"/>
  </si>
  <si>
    <t>林純薬</t>
    <rPh sb="0" eb="1">
      <t>ハヤシ</t>
    </rPh>
    <rPh sb="1" eb="3">
      <t>ジュンヤク</t>
    </rPh>
    <phoneticPr fontId="7"/>
  </si>
  <si>
    <t>バイアルキャップ  3mｌ B  250個</t>
    <rPh sb="20" eb="21">
      <t>コ</t>
    </rPh>
    <phoneticPr fontId="2"/>
  </si>
  <si>
    <t>ルミパルスプレスト　オーソＨＣＶ　　200回</t>
    <rPh sb="21" eb="22">
      <t>カイ</t>
    </rPh>
    <phoneticPr fontId="7"/>
  </si>
  <si>
    <t>ルミパルスプレストＨＢｓＡｂ－Ⅲ　　　　100回用</t>
    <rPh sb="23" eb="24">
      <t>カイ</t>
    </rPh>
    <rPh sb="24" eb="25">
      <t>ヨウ</t>
    </rPh>
    <phoneticPr fontId="4"/>
  </si>
  <si>
    <t>ルミパルスプレスト HBsAb-Ⅲ用キャリブレータ　　2濃度×1</t>
    <rPh sb="28" eb="30">
      <t>ノウド</t>
    </rPh>
    <phoneticPr fontId="4"/>
  </si>
  <si>
    <t>ニプロスポンジスワブ（TYPE　S)　　　　　　　20本</t>
    <rPh sb="27" eb="28">
      <t>ホン</t>
    </rPh>
    <phoneticPr fontId="4"/>
  </si>
  <si>
    <t>ダイナスクリーン　HIV　Combo　　　20回用</t>
    <rPh sb="23" eb="24">
      <t>カイ</t>
    </rPh>
    <rPh sb="24" eb="25">
      <t>ヨウ</t>
    </rPh>
    <phoneticPr fontId="2"/>
  </si>
  <si>
    <t>アセトアミノフェン検出キット　　　　　10回分</t>
    <rPh sb="9" eb="11">
      <t>ケンシュツ</t>
    </rPh>
    <rPh sb="21" eb="23">
      <t>カイブン</t>
    </rPh>
    <phoneticPr fontId="7"/>
  </si>
  <si>
    <t>関東化学</t>
    <rPh sb="0" eb="2">
      <t>カントウ</t>
    </rPh>
    <rPh sb="2" eb="4">
      <t>カガク</t>
    </rPh>
    <phoneticPr fontId="7"/>
  </si>
  <si>
    <t>有機りん系農薬検出キット　　　　 　10回分</t>
    <rPh sb="0" eb="2">
      <t>ユウキ</t>
    </rPh>
    <rPh sb="4" eb="5">
      <t>ケイ</t>
    </rPh>
    <rPh sb="5" eb="7">
      <t>ノウヤク</t>
    </rPh>
    <rPh sb="7" eb="9">
      <t>ケンシュツ</t>
    </rPh>
    <rPh sb="20" eb="22">
      <t>カイブン</t>
    </rPh>
    <phoneticPr fontId="7"/>
  </si>
  <si>
    <t>血中シアン化水素　　NO.290CN　　　5回分</t>
    <rPh sb="0" eb="2">
      <t>ケッチュウ</t>
    </rPh>
    <rPh sb="5" eb="6">
      <t>カ</t>
    </rPh>
    <rPh sb="6" eb="8">
      <t>スイソ</t>
    </rPh>
    <rPh sb="22" eb="24">
      <t>カイブン</t>
    </rPh>
    <phoneticPr fontId="7"/>
  </si>
  <si>
    <t>血中定性パラコート　NO.290PQ　 　10回分</t>
    <rPh sb="0" eb="2">
      <t>ケッチュウ</t>
    </rPh>
    <rPh sb="2" eb="4">
      <t>テイセイ</t>
    </rPh>
    <rPh sb="23" eb="25">
      <t>カイブン</t>
    </rPh>
    <phoneticPr fontId="7"/>
  </si>
  <si>
    <t>エムクァント　ヒ素　　　　100枚</t>
    <rPh sb="8" eb="9">
      <t>ソ</t>
    </rPh>
    <rPh sb="16" eb="17">
      <t>マイ</t>
    </rPh>
    <phoneticPr fontId="7"/>
  </si>
  <si>
    <t>フロックスワブTR100（咽頭用）</t>
    <rPh sb="13" eb="15">
      <t>イントウ</t>
    </rPh>
    <rPh sb="15" eb="16">
      <t>ヨウ</t>
    </rPh>
    <phoneticPr fontId="7"/>
  </si>
  <si>
    <t>羊血液寒天/チョコレートEXⅡ 50004　　100枚</t>
    <rPh sb="0" eb="1">
      <t>ヒツジ</t>
    </rPh>
    <rPh sb="1" eb="3">
      <t>ケツエキ</t>
    </rPh>
    <rPh sb="3" eb="5">
      <t>カンテン</t>
    </rPh>
    <rPh sb="26" eb="27">
      <t>マイ</t>
    </rPh>
    <phoneticPr fontId="6"/>
  </si>
  <si>
    <t>ﾆｯｽｲﾌﾟﾚｰﾄ羊血液寒天培地    50001　 100枚</t>
    <rPh sb="9" eb="10">
      <t>ヒツジ</t>
    </rPh>
    <rPh sb="10" eb="12">
      <t>ケツエキ</t>
    </rPh>
    <rPh sb="12" eb="14">
      <t>カンテン</t>
    </rPh>
    <rPh sb="14" eb="16">
      <t>バイチ</t>
    </rPh>
    <rPh sb="30" eb="31">
      <t>マイ</t>
    </rPh>
    <phoneticPr fontId="6"/>
  </si>
  <si>
    <t>ミューラーヒントンⅡ寒天培地</t>
    <rPh sb="10" eb="12">
      <t>カンテン</t>
    </rPh>
    <rPh sb="12" eb="14">
      <t>バイチ</t>
    </rPh>
    <phoneticPr fontId="6"/>
  </si>
  <si>
    <t>トランシステム（黒）　　　 114Ｃ1　　200本</t>
    <rPh sb="8" eb="9">
      <t>クロ</t>
    </rPh>
    <rPh sb="24" eb="25">
      <t>ホン</t>
    </rPh>
    <phoneticPr fontId="6"/>
  </si>
  <si>
    <t>トランシステム（オレンジ）116Ｃ1　　200本</t>
    <rPh sb="23" eb="24">
      <t>ホン</t>
    </rPh>
    <phoneticPr fontId="6"/>
  </si>
  <si>
    <t>大塚生食注　２０mｌ×50管</t>
    <rPh sb="0" eb="2">
      <t>オオツカ</t>
    </rPh>
    <rPh sb="2" eb="4">
      <t>セイショク</t>
    </rPh>
    <rPh sb="4" eb="5">
      <t>チュウ</t>
    </rPh>
    <rPh sb="13" eb="14">
      <t>カン</t>
    </rPh>
    <phoneticPr fontId="6"/>
  </si>
  <si>
    <t>酵母真菌薬剤感受性キットASTY</t>
    <rPh sb="0" eb="2">
      <t>コウボ</t>
    </rPh>
    <rPh sb="2" eb="4">
      <t>シンキン</t>
    </rPh>
    <rPh sb="4" eb="6">
      <t>ヤクザイ</t>
    </rPh>
    <rPh sb="6" eb="9">
      <t>カンジュセイ</t>
    </rPh>
    <phoneticPr fontId="6"/>
  </si>
  <si>
    <t>イムノキャッチ肺炎球菌　E-ET04</t>
    <rPh sb="7" eb="9">
      <t>ハイエン</t>
    </rPh>
    <rPh sb="9" eb="11">
      <t>キュウキン</t>
    </rPh>
    <phoneticPr fontId="6"/>
  </si>
  <si>
    <t>羊血液寒天/BTB　51011　　100枚</t>
    <rPh sb="0" eb="1">
      <t>ヒツジ</t>
    </rPh>
    <rPh sb="1" eb="3">
      <t>ケツエキ</t>
    </rPh>
    <rPh sb="3" eb="5">
      <t>カンテン</t>
    </rPh>
    <rPh sb="20" eb="21">
      <t>マイ</t>
    </rPh>
    <phoneticPr fontId="6"/>
  </si>
  <si>
    <t>CA添加SB（M)//ｸﾛﾓｱｶﾞｰｵﾘｴﾝﾃｰｼｮﾝLDIP　252249 100枚</t>
    <rPh sb="2" eb="4">
      <t>テンカ</t>
    </rPh>
    <rPh sb="42" eb="43">
      <t>マイ</t>
    </rPh>
    <phoneticPr fontId="6"/>
  </si>
  <si>
    <t>滅菌ABSディスポループS　20本包装　D0186S-10　1000入</t>
    <rPh sb="0" eb="2">
      <t>メッキン</t>
    </rPh>
    <rPh sb="16" eb="17">
      <t>ホン</t>
    </rPh>
    <rPh sb="17" eb="19">
      <t>ホウソウ</t>
    </rPh>
    <rPh sb="34" eb="35">
      <t>イ</t>
    </rPh>
    <phoneticPr fontId="6"/>
  </si>
  <si>
    <t>滅菌ABSディスポループL　20本包装　D0189S-10　1000入</t>
    <rPh sb="0" eb="2">
      <t>メッキン</t>
    </rPh>
    <rPh sb="16" eb="17">
      <t>ホン</t>
    </rPh>
    <rPh sb="17" eb="19">
      <t>ホウソウ</t>
    </rPh>
    <rPh sb="34" eb="35">
      <t>イ</t>
    </rPh>
    <phoneticPr fontId="6"/>
  </si>
  <si>
    <t>感受性ブルセラブロス</t>
    <rPh sb="0" eb="3">
      <t>カンジュセイ</t>
    </rPh>
    <phoneticPr fontId="11"/>
  </si>
  <si>
    <t>菌調整液ABCM</t>
    <rPh sb="0" eb="1">
      <t>キン</t>
    </rPh>
    <rPh sb="1" eb="3">
      <t>チョウセイ</t>
    </rPh>
    <rPh sb="3" eb="4">
      <t>エキ</t>
    </rPh>
    <phoneticPr fontId="11"/>
  </si>
  <si>
    <t>クロモアガーMRSAスクリーン培地　72054　（100枚）</t>
    <rPh sb="15" eb="17">
      <t>バイチ</t>
    </rPh>
    <rPh sb="28" eb="29">
      <t>マイ</t>
    </rPh>
    <phoneticPr fontId="6"/>
  </si>
  <si>
    <t>JAMES試薬　　　5ｍｌ×2</t>
    <rPh sb="5" eb="7">
      <t>シヤク</t>
    </rPh>
    <phoneticPr fontId="11"/>
  </si>
  <si>
    <t>スワブカラー「イワキ」PYR　（019-100081）　　100枚入り</t>
    <rPh sb="32" eb="33">
      <t>マイ</t>
    </rPh>
    <rPh sb="33" eb="34">
      <t>イ</t>
    </rPh>
    <phoneticPr fontId="11"/>
  </si>
  <si>
    <t>クロモアガーＳＴＥＣ　生培地　72090</t>
    <rPh sb="11" eb="12">
      <t>ナマ</t>
    </rPh>
    <rPh sb="12" eb="14">
      <t>バイチ</t>
    </rPh>
    <phoneticPr fontId="11"/>
  </si>
  <si>
    <t>アネロパウチ・微好気　Ａ-25　　20個</t>
    <rPh sb="7" eb="8">
      <t>ビ</t>
    </rPh>
    <rPh sb="8" eb="10">
      <t>コウキ</t>
    </rPh>
    <rPh sb="19" eb="20">
      <t>コ</t>
    </rPh>
    <phoneticPr fontId="11"/>
  </si>
  <si>
    <t>ﾊﾞｲﾀﾙﾒﾃﾞｨｱﾌﾞﾙｾﾗHK寒天培地(RS)   1枚×10</t>
    <rPh sb="17" eb="19">
      <t>カンテン</t>
    </rPh>
    <rPh sb="19" eb="21">
      <t>バイチ</t>
    </rPh>
    <rPh sb="29" eb="30">
      <t>マイ</t>
    </rPh>
    <phoneticPr fontId="11"/>
  </si>
  <si>
    <t>トリプチケースソイブロス（5ｍｌ）221715　5ｍｌ×10本</t>
    <rPh sb="30" eb="31">
      <t>ホン</t>
    </rPh>
    <phoneticPr fontId="11"/>
  </si>
  <si>
    <t>シカジーニアス分子疫学解析POTキット（120回分）</t>
    <rPh sb="7" eb="9">
      <t>ブンシ</t>
    </rPh>
    <rPh sb="9" eb="11">
      <t>エキガク</t>
    </rPh>
    <rPh sb="11" eb="13">
      <t>カイセキ</t>
    </rPh>
    <rPh sb="23" eb="24">
      <t>カイ</t>
    </rPh>
    <rPh sb="24" eb="25">
      <t>ブン</t>
    </rPh>
    <phoneticPr fontId="11"/>
  </si>
  <si>
    <t>シカジーニアス　DNA抽出試薬（120回分）</t>
    <rPh sb="11" eb="13">
      <t>チュウシュツ</t>
    </rPh>
    <rPh sb="13" eb="15">
      <t>シヤク</t>
    </rPh>
    <rPh sb="19" eb="21">
      <t>カイブン</t>
    </rPh>
    <phoneticPr fontId="11"/>
  </si>
  <si>
    <t>臭化エチジウム（2mg/ml、点眼瓶入り） 10mL</t>
    <rPh sb="0" eb="2">
      <t>シュウカ</t>
    </rPh>
    <rPh sb="15" eb="17">
      <t>テンガン</t>
    </rPh>
    <rPh sb="17" eb="18">
      <t>ビン</t>
    </rPh>
    <rPh sb="18" eb="19">
      <t>イ</t>
    </rPh>
    <phoneticPr fontId="11"/>
  </si>
  <si>
    <t>NEB Quick-Load Purple 50bp DNA Ladder（125回分）</t>
    <rPh sb="41" eb="43">
      <t>カイブン</t>
    </rPh>
    <phoneticPr fontId="11"/>
  </si>
  <si>
    <t>綿棒搬送容器</t>
    <rPh sb="0" eb="1">
      <t>メン</t>
    </rPh>
    <rPh sb="1" eb="2">
      <t>ボウ</t>
    </rPh>
    <rPh sb="2" eb="4">
      <t>ハンソウ</t>
    </rPh>
    <rPh sb="4" eb="6">
      <t>ヨウキ</t>
    </rPh>
    <phoneticPr fontId="11"/>
  </si>
  <si>
    <t>ID-テスト-HN20ラッピッド　25検体</t>
    <rPh sb="19" eb="21">
      <t>ケンタイ</t>
    </rPh>
    <phoneticPr fontId="7"/>
  </si>
  <si>
    <t>ID-テスト-HN20試薬　100検体用</t>
    <rPh sb="11" eb="13">
      <t>シヤク</t>
    </rPh>
    <rPh sb="17" eb="19">
      <t>ケンタイ</t>
    </rPh>
    <rPh sb="19" eb="20">
      <t>ヨウ</t>
    </rPh>
    <phoneticPr fontId="7"/>
  </si>
  <si>
    <t>真菌用蛍光染色液　ファンギフローラ</t>
    <rPh sb="0" eb="2">
      <t>シンキン</t>
    </rPh>
    <rPh sb="2" eb="3">
      <t>ヨウ</t>
    </rPh>
    <rPh sb="3" eb="5">
      <t>ケイコウ</t>
    </rPh>
    <rPh sb="5" eb="8">
      <t>センショクエキ</t>
    </rPh>
    <phoneticPr fontId="7"/>
  </si>
  <si>
    <t>ATCC49619 Streptococcus oneumoniae　49824-672PACK</t>
  </si>
  <si>
    <t>BBE寒天培地　　　    　1枚×10 　　06681</t>
    <rPh sb="3" eb="5">
      <t>カンテン</t>
    </rPh>
    <rPh sb="5" eb="7">
      <t>バイチ</t>
    </rPh>
    <rPh sb="16" eb="17">
      <t>マイ</t>
    </rPh>
    <phoneticPr fontId="11"/>
  </si>
  <si>
    <t>PV加ﾌﾞﾙｾﾗHK(ｳｻｷﾞ)   1枚×10　　 06666</t>
    <rPh sb="2" eb="3">
      <t>カ</t>
    </rPh>
    <rPh sb="20" eb="21">
      <t>マイ</t>
    </rPh>
    <phoneticPr fontId="11"/>
  </si>
  <si>
    <t>PF　Plus培養ボトル(小児用）　30ｍｌ×100</t>
    <rPh sb="13" eb="15">
      <t>ショウニ</t>
    </rPh>
    <rPh sb="15" eb="16">
      <t>ヨウ</t>
    </rPh>
    <phoneticPr fontId="7"/>
  </si>
  <si>
    <t>アガロースゲル（TBEバッファ－）　ﾌﾅｺｼAG82TB　　10枚</t>
    <rPh sb="32" eb="33">
      <t>マイ</t>
    </rPh>
    <phoneticPr fontId="7"/>
  </si>
  <si>
    <t>ケンキポーターⅡ　　　　　　　100本</t>
    <rPh sb="18" eb="19">
      <t>ホン</t>
    </rPh>
    <phoneticPr fontId="7"/>
  </si>
  <si>
    <t>ｼｶｼﾞ-ﾆｱｽ　ｶﾙﾊﾞﾍﾟﾈﾏｰｾﾞ遺伝子型検出ｷｯﾄ2　30回</t>
    <rPh sb="20" eb="23">
      <t>イデンシ</t>
    </rPh>
    <rPh sb="23" eb="24">
      <t>ガタ</t>
    </rPh>
    <rPh sb="24" eb="26">
      <t>ケンシュツ</t>
    </rPh>
    <rPh sb="33" eb="34">
      <t>カイ</t>
    </rPh>
    <phoneticPr fontId="7"/>
  </si>
  <si>
    <t>ﾊﾞｲﾀﾙﾒﾃﾞｨｱ　変法ｽｷﾛｰ寒天培地　　　20枚</t>
    <rPh sb="11" eb="13">
      <t>ヘンポウ</t>
    </rPh>
    <rPh sb="17" eb="19">
      <t>カンテン</t>
    </rPh>
    <rPh sb="19" eb="21">
      <t>バイチ</t>
    </rPh>
    <rPh sb="26" eb="27">
      <t>マイ</t>
    </rPh>
    <phoneticPr fontId="11"/>
  </si>
  <si>
    <t>KBディスク　CMX（セフメノキシム）　　　51枚×2</t>
    <rPh sb="24" eb="25">
      <t>マイ</t>
    </rPh>
    <phoneticPr fontId="7"/>
  </si>
  <si>
    <t>アガロースKANTO　HC（短フラグメント用）　　100ｇ</t>
    <rPh sb="14" eb="15">
      <t>タン</t>
    </rPh>
    <rPh sb="21" eb="22">
      <t>ヨウ</t>
    </rPh>
    <phoneticPr fontId="7"/>
  </si>
  <si>
    <t>スプタザイム80ml 10本</t>
    <rPh sb="13" eb="14">
      <t>ホン</t>
    </rPh>
    <phoneticPr fontId="7"/>
  </si>
  <si>
    <t>極東製薬</t>
    <rPh sb="0" eb="1">
      <t>キョク</t>
    </rPh>
    <rPh sb="1" eb="2">
      <t>ヒガシ</t>
    </rPh>
    <rPh sb="2" eb="4">
      <t>セイヤク</t>
    </rPh>
    <phoneticPr fontId="4"/>
  </si>
  <si>
    <t>ドライプレート‘栄研’　EP３２　　１０枚入り×２袋＋フタ２０枚</t>
    <rPh sb="8" eb="10">
      <t>エイケン</t>
    </rPh>
    <rPh sb="20" eb="21">
      <t>マイ</t>
    </rPh>
    <rPh sb="21" eb="22">
      <t>イ</t>
    </rPh>
    <rPh sb="25" eb="26">
      <t>フクロ</t>
    </rPh>
    <rPh sb="31" eb="32">
      <t>マイ</t>
    </rPh>
    <phoneticPr fontId="7"/>
  </si>
  <si>
    <t>栄研化学</t>
    <rPh sb="0" eb="2">
      <t>エイケン</t>
    </rPh>
    <rPh sb="2" eb="4">
      <t>カガク</t>
    </rPh>
    <phoneticPr fontId="7"/>
  </si>
  <si>
    <t>ドライプレート‘栄研’　EP３４　　１０枚入り×２袋＋フタ２０枚</t>
    <rPh sb="8" eb="10">
      <t>エイケン</t>
    </rPh>
    <rPh sb="20" eb="21">
      <t>マイ</t>
    </rPh>
    <rPh sb="21" eb="22">
      <t>イ</t>
    </rPh>
    <rPh sb="25" eb="26">
      <t>フクロ</t>
    </rPh>
    <rPh sb="31" eb="32">
      <t>マイ</t>
    </rPh>
    <phoneticPr fontId="7"/>
  </si>
  <si>
    <t>ドライプレート‘栄研’　EPG1　　１０枚入り×２袋＋フタ２０枚</t>
    <rPh sb="8" eb="10">
      <t>エイケン</t>
    </rPh>
    <rPh sb="20" eb="21">
      <t>マイ</t>
    </rPh>
    <rPh sb="21" eb="22">
      <t>イ</t>
    </rPh>
    <rPh sb="25" eb="26">
      <t>フクロ</t>
    </rPh>
    <rPh sb="31" eb="32">
      <t>マイ</t>
    </rPh>
    <phoneticPr fontId="7"/>
  </si>
  <si>
    <t>感受性試験用菌調製液　　滅菌生理食塩水　１ｍｌ×５０本</t>
    <rPh sb="0" eb="3">
      <t>カンジュセイ</t>
    </rPh>
    <rPh sb="3" eb="6">
      <t>シケンヨウ</t>
    </rPh>
    <rPh sb="6" eb="7">
      <t>キン</t>
    </rPh>
    <rPh sb="7" eb="9">
      <t>チョウセイ</t>
    </rPh>
    <rPh sb="9" eb="10">
      <t>エキ</t>
    </rPh>
    <rPh sb="12" eb="14">
      <t>メッキン</t>
    </rPh>
    <rPh sb="14" eb="16">
      <t>セイリ</t>
    </rPh>
    <rPh sb="16" eb="18">
      <t>ショクエン</t>
    </rPh>
    <rPh sb="18" eb="19">
      <t>スイ</t>
    </rPh>
    <rPh sb="26" eb="27">
      <t>ホン</t>
    </rPh>
    <phoneticPr fontId="7"/>
  </si>
  <si>
    <t>１９２用ミュラーヒントンブイヨン（栄研）１２ｍｌ</t>
    <rPh sb="3" eb="4">
      <t>ヨウ</t>
    </rPh>
    <rPh sb="17" eb="19">
      <t>エイケン</t>
    </rPh>
    <phoneticPr fontId="7"/>
  </si>
  <si>
    <t>ストレプトヘモサプリメントＦ２.５　２.５ｍｌ×５本</t>
    <rPh sb="25" eb="26">
      <t>ホン</t>
    </rPh>
    <phoneticPr fontId="7"/>
  </si>
  <si>
    <t>MSP96ﾀｰｹﾞｯﾄﾎﾟﾘｯｼｭﾄﾞｽﾁｰﾙBC  ９６回</t>
    <rPh sb="29" eb="30">
      <t>カイ</t>
    </rPh>
    <phoneticPr fontId="4"/>
  </si>
  <si>
    <t>栄研化学</t>
    <rPh sb="0" eb="2">
      <t>エイケン</t>
    </rPh>
    <rPh sb="2" eb="4">
      <t>カガク</t>
    </rPh>
    <phoneticPr fontId="4"/>
  </si>
  <si>
    <t>バクテリアル テスト　スタンダード　　５本</t>
    <rPh sb="20" eb="21">
      <t>ホン</t>
    </rPh>
    <phoneticPr fontId="7"/>
  </si>
  <si>
    <t>HCCAポーションド　マトリックス　　１０本</t>
    <rPh sb="21" eb="22">
      <t>ホン</t>
    </rPh>
    <phoneticPr fontId="7"/>
  </si>
  <si>
    <t>MALDIセプシタイパーキット　５０回/箱</t>
    <rPh sb="18" eb="19">
      <t>カイ</t>
    </rPh>
    <rPh sb="20" eb="21">
      <t>ハコ</t>
    </rPh>
    <phoneticPr fontId="7"/>
  </si>
  <si>
    <t>富士フイルム和光純薬</t>
    <rPh sb="0" eb="2">
      <t>フジ</t>
    </rPh>
    <rPh sb="6" eb="8">
      <t>ワコウ</t>
    </rPh>
    <rPh sb="8" eb="10">
      <t>ジュンヤク</t>
    </rPh>
    <phoneticPr fontId="7"/>
  </si>
  <si>
    <t>トリフルオロ酢酸　ＨＰＬＣ　１ｍｌ×５Ａ</t>
    <rPh sb="6" eb="8">
      <t>サクサン</t>
    </rPh>
    <phoneticPr fontId="7"/>
  </si>
  <si>
    <t>ギ酸　ＬＣ-ＭＳ　（約９９％）　　１ｍｌ×５Ａ</t>
    <rPh sb="1" eb="2">
      <t>サン</t>
    </rPh>
    <rPh sb="10" eb="11">
      <t>ヤク</t>
    </rPh>
    <phoneticPr fontId="7"/>
  </si>
  <si>
    <t>病原性大腸菌抗血清　O157　       2ml</t>
    <rPh sb="0" eb="3">
      <t>ビョウゲンセイ</t>
    </rPh>
    <rPh sb="3" eb="6">
      <t>ダイチョウキン</t>
    </rPh>
    <rPh sb="6" eb="9">
      <t>コウケッセイ</t>
    </rPh>
    <phoneticPr fontId="7"/>
  </si>
  <si>
    <t>結核菌群ｒRNA検出試薬　TRCReady　MTB　24回用</t>
    <rPh sb="0" eb="2">
      <t>ケッカク</t>
    </rPh>
    <rPh sb="2" eb="4">
      <t>キングン</t>
    </rPh>
    <rPh sb="8" eb="10">
      <t>ケンシュツ</t>
    </rPh>
    <rPh sb="10" eb="12">
      <t>シヤク</t>
    </rPh>
    <rPh sb="28" eb="29">
      <t>カイ</t>
    </rPh>
    <rPh sb="29" eb="30">
      <t>ヨウ</t>
    </rPh>
    <phoneticPr fontId="4"/>
  </si>
  <si>
    <t>マイコプラズマｒRNA検出試薬　TRCReady　MP　24回用</t>
    <rPh sb="11" eb="13">
      <t>ケンシュツ</t>
    </rPh>
    <rPh sb="13" eb="15">
      <t>シヤク</t>
    </rPh>
    <rPh sb="30" eb="31">
      <t>カイ</t>
    </rPh>
    <rPh sb="31" eb="32">
      <t>ヨウ</t>
    </rPh>
    <phoneticPr fontId="4"/>
  </si>
  <si>
    <t>TRCR核酸精製キット　　　　　　24回用</t>
    <rPh sb="4" eb="6">
      <t>カクサン</t>
    </rPh>
    <rPh sb="6" eb="8">
      <t>セイセイ</t>
    </rPh>
    <rPh sb="19" eb="20">
      <t>カイ</t>
    </rPh>
    <rPh sb="20" eb="21">
      <t>ヨウ</t>
    </rPh>
    <phoneticPr fontId="4"/>
  </si>
  <si>
    <t>TRCR検出試薬用チップセット　　　24回用</t>
    <rPh sb="4" eb="6">
      <t>ケンシュツ</t>
    </rPh>
    <rPh sb="6" eb="8">
      <t>シヤク</t>
    </rPh>
    <rPh sb="8" eb="9">
      <t>ヨウ</t>
    </rPh>
    <rPh sb="20" eb="21">
      <t>カイ</t>
    </rPh>
    <rPh sb="21" eb="22">
      <t>ヨウ</t>
    </rPh>
    <phoneticPr fontId="4"/>
  </si>
  <si>
    <t>0.9%NaCl (1ml)チューブ　　500本</t>
    <rPh sb="23" eb="24">
      <t>ホン</t>
    </rPh>
    <phoneticPr fontId="4"/>
  </si>
  <si>
    <t>イムノエースStrep A Neo （輸送用スワブ付） 30テスト</t>
    <rPh sb="19" eb="21">
      <t>ユソウ</t>
    </rPh>
    <rPh sb="21" eb="22">
      <t>ヨウ</t>
    </rPh>
    <rPh sb="25" eb="26">
      <t>ツキ</t>
    </rPh>
    <phoneticPr fontId="6"/>
  </si>
  <si>
    <t>XPRSARSCOV2-1010ﾃｽﾄ</t>
  </si>
  <si>
    <t>ベックマン・コ-ルタ-</t>
  </si>
  <si>
    <t>抗酸菌検出用前処理液CC-E”ﾆﾁﾋﾞｰ”400ml×1、20ｍｌ×1</t>
    <rPh sb="0" eb="3">
      <t>コウサンキン</t>
    </rPh>
    <rPh sb="3" eb="6">
      <t>ケンシュツヨウ</t>
    </rPh>
    <rPh sb="6" eb="9">
      <t>マエショリ</t>
    </rPh>
    <rPh sb="9" eb="10">
      <t>エキ</t>
    </rPh>
    <phoneticPr fontId="4"/>
  </si>
  <si>
    <t>日本ビーシージー</t>
    <rPh sb="0" eb="2">
      <t>ニホン</t>
    </rPh>
    <phoneticPr fontId="4"/>
  </si>
  <si>
    <t>抗酸菌検出用緩衝液　リン酸緩衝液　”ﾆﾁﾋﾞｰ”　500ml×4</t>
    <rPh sb="0" eb="3">
      <t>コウサンキン</t>
    </rPh>
    <rPh sb="3" eb="6">
      <t>ケンシュツヨウ</t>
    </rPh>
    <rPh sb="6" eb="9">
      <t>カンショウエキ</t>
    </rPh>
    <rPh sb="12" eb="15">
      <t>サンカンショウ</t>
    </rPh>
    <rPh sb="15" eb="16">
      <t>エキ</t>
    </rPh>
    <phoneticPr fontId="4"/>
  </si>
  <si>
    <t>MAC ｒRNA検出試薬　TRCRエアdyMAC　　24回</t>
    <rPh sb="8" eb="10">
      <t>ケンシュツ</t>
    </rPh>
    <rPh sb="10" eb="12">
      <t>シヤク</t>
    </rPh>
    <rPh sb="28" eb="29">
      <t>カイ</t>
    </rPh>
    <phoneticPr fontId="4"/>
  </si>
  <si>
    <t>TRCR用抗酸菌溶菌試薬　EXTRAGEN ZR　48回</t>
    <rPh sb="4" eb="5">
      <t>ヨウ</t>
    </rPh>
    <rPh sb="5" eb="8">
      <t>コウサンキン</t>
    </rPh>
    <rPh sb="8" eb="10">
      <t>ヨウキン</t>
    </rPh>
    <rPh sb="10" eb="12">
      <t>シヤク</t>
    </rPh>
    <rPh sb="27" eb="28">
      <t>カイ</t>
    </rPh>
    <phoneticPr fontId="4"/>
  </si>
  <si>
    <t>2019新型コロナウイルスRNA検出試薬　TRCReady-SARS-CoV-2i　　　　24回</t>
    <rPh sb="4" eb="6">
      <t>シンガタ</t>
    </rPh>
    <rPh sb="16" eb="18">
      <t>ケンシュツ</t>
    </rPh>
    <rPh sb="18" eb="20">
      <t>シヤク</t>
    </rPh>
    <rPh sb="47" eb="48">
      <t>カイ</t>
    </rPh>
    <phoneticPr fontId="4"/>
  </si>
  <si>
    <t>テストメイトラピッドピロリ抗原　反応シート　20回用</t>
    <rPh sb="13" eb="15">
      <t>コウゲン</t>
    </rPh>
    <rPh sb="16" eb="18">
      <t>ハンノウ</t>
    </rPh>
    <rPh sb="24" eb="25">
      <t>カイ</t>
    </rPh>
    <rPh sb="25" eb="26">
      <t>ヨウ</t>
    </rPh>
    <phoneticPr fontId="2"/>
  </si>
  <si>
    <t>テストメイトラピッドピロリ抗原　検体希釈液　20本</t>
    <rPh sb="13" eb="15">
      <t>コウゲン</t>
    </rPh>
    <rPh sb="16" eb="18">
      <t>ケンタイ</t>
    </rPh>
    <rPh sb="18" eb="21">
      <t>キシャクエキ</t>
    </rPh>
    <rPh sb="24" eb="25">
      <t>ホン</t>
    </rPh>
    <phoneticPr fontId="2"/>
  </si>
  <si>
    <t>イムノエースhMPV 10テスト（輸送用スワブ付）</t>
    <rPh sb="17" eb="20">
      <t>ユソウヨウ</t>
    </rPh>
    <rPh sb="23" eb="24">
      <t>ツキ</t>
    </rPh>
    <phoneticPr fontId="2"/>
  </si>
  <si>
    <t>鼻腔用BRスワブEN　　　　　　　　　50本</t>
    <rPh sb="0" eb="2">
      <t>ビクウ</t>
    </rPh>
    <rPh sb="2" eb="3">
      <t>ヨウ</t>
    </rPh>
    <rPh sb="21" eb="22">
      <t>ホン</t>
    </rPh>
    <phoneticPr fontId="4"/>
  </si>
  <si>
    <t>ｸﾛﾓｱｶﾞｰｽﾄﾚｯﾌﾟB生培地　　10枚</t>
    <rPh sb="14" eb="15">
      <t>ナマ</t>
    </rPh>
    <rPh sb="15" eb="17">
      <t>バイチ</t>
    </rPh>
    <rPh sb="21" eb="22">
      <t>マイ</t>
    </rPh>
    <phoneticPr fontId="2"/>
  </si>
  <si>
    <t>GBS増殖培地</t>
    <rPh sb="3" eb="5">
      <t>ゾウショク</t>
    </rPh>
    <rPh sb="5" eb="7">
      <t>バイチ</t>
    </rPh>
    <phoneticPr fontId="2"/>
  </si>
  <si>
    <t>２％ﾌｪﾛｼｱﾝ化カリウム液</t>
    <rPh sb="8" eb="9">
      <t>カ</t>
    </rPh>
    <rPh sb="13" eb="14">
      <t>エキ</t>
    </rPh>
    <phoneticPr fontId="5"/>
  </si>
  <si>
    <t>ホワイト　パラフィン除去剤　スプレーガン付き　2L</t>
    <rPh sb="10" eb="12">
      <t>ジョキョ</t>
    </rPh>
    <rPh sb="12" eb="13">
      <t>ザイ</t>
    </rPh>
    <rPh sb="20" eb="21">
      <t>ツ</t>
    </rPh>
    <phoneticPr fontId="11"/>
  </si>
  <si>
    <t>ホワイト　パラフィン除去剤　詰め替え用　2L</t>
    <rPh sb="10" eb="12">
      <t>ジョキョ</t>
    </rPh>
    <rPh sb="12" eb="13">
      <t>ザイ</t>
    </rPh>
    <rPh sb="14" eb="15">
      <t>ツ</t>
    </rPh>
    <rPh sb="16" eb="17">
      <t>カ</t>
    </rPh>
    <rPh sb="18" eb="19">
      <t>ヨウ</t>
    </rPh>
    <phoneticPr fontId="11"/>
  </si>
  <si>
    <t>10% 塩化カルシウム　　100ｍｌ</t>
    <rPh sb="4" eb="6">
      <t>エンカ</t>
    </rPh>
    <phoneticPr fontId="11"/>
  </si>
  <si>
    <t>アレルギン酸ナトリウム　和光1級　　100ｇ</t>
    <rPh sb="5" eb="6">
      <t>サン</t>
    </rPh>
    <rPh sb="12" eb="14">
      <t>ワコウ</t>
    </rPh>
    <rPh sb="15" eb="16">
      <t>キュウ</t>
    </rPh>
    <phoneticPr fontId="11"/>
  </si>
  <si>
    <t>EZﾊﾞｯﾌｧｰ10X (ﾍﾞﾝﾁﾏｰｸ用)  518102982  1X20000ML</t>
    <rPh sb="20" eb="21">
      <t>ヨウ</t>
    </rPh>
    <phoneticPr fontId="11"/>
  </si>
  <si>
    <t>ﾍﾏﾄｷｼﾘﾝ核染色試薬Ⅱ518102319  1X250TEST</t>
    <rPh sb="7" eb="8">
      <t>カク</t>
    </rPh>
    <rPh sb="8" eb="10">
      <t>センショク</t>
    </rPh>
    <rPh sb="10" eb="12">
      <t>シヤク</t>
    </rPh>
    <phoneticPr fontId="11"/>
  </si>
  <si>
    <t>液体ｶﾊﾞｰｽﾘｯﾌﾟ ULTRA 518108922 1X250TEST</t>
    <rPh sb="0" eb="2">
      <t>エキタイ</t>
    </rPh>
    <phoneticPr fontId="11"/>
  </si>
  <si>
    <t>炭酸ﾘﾁｳﾑ試薬  518100889 1X250TEST</t>
    <rPh sb="0" eb="2">
      <t>タンサン</t>
    </rPh>
    <rPh sb="6" eb="8">
      <t>シヤク</t>
    </rPh>
    <phoneticPr fontId="11"/>
  </si>
  <si>
    <t>S100 (polyclonal) 518110109   50回</t>
    <rPh sb="32" eb="33">
      <t>カイ</t>
    </rPh>
    <phoneticPr fontId="11"/>
  </si>
  <si>
    <t>Ki67 (30-9)  518102456  50回</t>
    <rPh sb="26" eb="27">
      <t>カイ</t>
    </rPh>
    <phoneticPr fontId="11"/>
  </si>
  <si>
    <t>cytokeratin (Pan-keratin) (AE1,AE3,PCK26) 518110178  50回</t>
    <rPh sb="55" eb="56">
      <t>カイ</t>
    </rPh>
    <phoneticPr fontId="11"/>
  </si>
  <si>
    <t>ｻｲﾄｹﾗﾁﾝ7(SP52)             518100902     50回</t>
    <rPh sb="43" eb="44">
      <t>カイ</t>
    </rPh>
    <phoneticPr fontId="11"/>
  </si>
  <si>
    <t>ｻｲﾄｹﾗﾁﾝ20 (SP33)          518101152     50回</t>
    <rPh sb="42" eb="43">
      <t>カイ</t>
    </rPh>
    <phoneticPr fontId="11"/>
  </si>
  <si>
    <t>cytokeratin14 (SP53)        518111366     50回</t>
    <rPh sb="44" eb="45">
      <t>カイ</t>
    </rPh>
    <phoneticPr fontId="11"/>
  </si>
  <si>
    <t>CD20 (L26)                    518110086      50回</t>
    <rPh sb="47" eb="48">
      <t>カイ</t>
    </rPh>
    <phoneticPr fontId="11"/>
  </si>
  <si>
    <t>CD3 (2GV6)                   518110079      50回</t>
    <rPh sb="46" eb="47">
      <t>カイ</t>
    </rPh>
    <phoneticPr fontId="11"/>
  </si>
  <si>
    <t>CD45 (LCA) (RP2/18)      518110116      50回</t>
    <rPh sb="42" eb="43">
      <t>カイ</t>
    </rPh>
    <phoneticPr fontId="11"/>
  </si>
  <si>
    <t>CD34                           518102418      50回</t>
    <rPh sb="48" eb="49">
      <t>カイ</t>
    </rPh>
    <phoneticPr fontId="11"/>
  </si>
  <si>
    <t>c-KIT(CD117)                518111625      50回</t>
    <rPh sb="45" eb="46">
      <t>カイ</t>
    </rPh>
    <phoneticPr fontId="11"/>
  </si>
  <si>
    <t>Desmin(DE-R-11)　    　   518110123      50回</t>
    <rPh sb="41" eb="42">
      <t>カイ</t>
    </rPh>
    <phoneticPr fontId="11"/>
  </si>
  <si>
    <t>Vimentin（V9)　          　   518110093      50回</t>
    <rPh sb="44" eb="45">
      <t>カイ</t>
    </rPh>
    <phoneticPr fontId="11"/>
  </si>
  <si>
    <t>P63（4A4）                   　518101961　  　50回</t>
    <rPh sb="43" eb="44">
      <t>カイ</t>
    </rPh>
    <phoneticPr fontId="11"/>
  </si>
  <si>
    <t>NapsinA(MRQ-40)           518111601      50回</t>
    <rPh sb="43" eb="44">
      <t>カイ</t>
    </rPh>
    <phoneticPr fontId="6"/>
  </si>
  <si>
    <t>ｸﾛﾓｸﾞﾗﾆﾝ(LK2H10)          5181111625      50回</t>
    <rPh sb="44" eb="45">
      <t>カイ</t>
    </rPh>
    <phoneticPr fontId="11"/>
  </si>
  <si>
    <t>Synaptophysin（MRQ-40) 　518110864　  　50回</t>
    <rPh sb="38" eb="39">
      <t>カイ</t>
    </rPh>
    <phoneticPr fontId="11"/>
  </si>
  <si>
    <t>CD56（MRQ-42)　          　518110710　  　50回</t>
    <rPh sb="39" eb="40">
      <t>カイ</t>
    </rPh>
    <phoneticPr fontId="11"/>
  </si>
  <si>
    <t>NSE（MRQ-55)　　            518110918　  　50回</t>
    <rPh sb="40" eb="41">
      <t>カイ</t>
    </rPh>
    <phoneticPr fontId="11"/>
  </si>
  <si>
    <t>PSA（Polyclonal)　　          518110147　　  50回</t>
    <rPh sb="42" eb="43">
      <t>カイ</t>
    </rPh>
    <phoneticPr fontId="11"/>
  </si>
  <si>
    <t>ER（SP1）　　                 　518107925　    50回</t>
    <rPh sb="43" eb="44">
      <t>カイ</t>
    </rPh>
    <phoneticPr fontId="11"/>
  </si>
  <si>
    <t>E-ｶﾄﾞﾍﾘﾝ(36)                  518101701      50回</t>
    <rPh sb="47" eb="48">
      <t>カイ</t>
    </rPh>
    <phoneticPr fontId="11"/>
  </si>
  <si>
    <t>TTF-1(SP141)                518110871      50回</t>
    <rPh sb="45" eb="46">
      <t>カイ</t>
    </rPh>
    <phoneticPr fontId="11"/>
  </si>
  <si>
    <t>p40(BC28)                     518112981      50回</t>
    <rPh sb="47" eb="48">
      <t>カイ</t>
    </rPh>
    <phoneticPr fontId="11"/>
  </si>
  <si>
    <t>ｻｲﾄｹﾗﾁﾝ5/6 (D5/16B4)   518109851      50回</t>
    <rPh sb="40" eb="41">
      <t>カイ</t>
    </rPh>
    <phoneticPr fontId="11"/>
  </si>
  <si>
    <t>CEA(CEA31)                   518111779      50回</t>
    <rPh sb="46" eb="47">
      <t>カイ</t>
    </rPh>
    <phoneticPr fontId="11"/>
  </si>
  <si>
    <t>ﾎﾟﾄﾞﾌﾟﾗﾆﾝ (D2-40)            518108731      50回</t>
    <rPh sb="46" eb="47">
      <t>カイ</t>
    </rPh>
    <phoneticPr fontId="11"/>
  </si>
  <si>
    <t>ｶﾙﾚﾁﾆﾝ(SP65)                518109615      50回</t>
    <rPh sb="45" eb="46">
      <t>カイ</t>
    </rPh>
    <phoneticPr fontId="11"/>
  </si>
  <si>
    <t>S.M.ｱｸﾁﾝ(1A4)                518101725      50回</t>
    <rPh sb="46" eb="47">
      <t>カイ</t>
    </rPh>
    <phoneticPr fontId="11"/>
  </si>
  <si>
    <t>P504S (SP116)               518113957      50回</t>
    <rPh sb="45" eb="46">
      <t>カイ</t>
    </rPh>
    <phoneticPr fontId="11"/>
  </si>
  <si>
    <t>CINtec  p16Histology        518109912     50回</t>
    <rPh sb="44" eb="45">
      <t>カイ</t>
    </rPh>
    <phoneticPr fontId="11"/>
  </si>
  <si>
    <t>PGR(1E2)                      518102333      50回</t>
    <rPh sb="47" eb="48">
      <t>カイ</t>
    </rPh>
    <phoneticPr fontId="11"/>
  </si>
  <si>
    <t>HER2(4B5)                    518107918      50回</t>
    <rPh sb="46" eb="47">
      <t>カイ</t>
    </rPh>
    <phoneticPr fontId="11"/>
  </si>
  <si>
    <t>bc1-2(SP66)                  518110659      50回</t>
    <rPh sb="46" eb="47">
      <t>カイ</t>
    </rPh>
    <phoneticPr fontId="11"/>
  </si>
  <si>
    <t>CD5(SP19)                    518102074      50回</t>
    <rPh sb="46" eb="47">
      <t>カイ</t>
    </rPh>
    <phoneticPr fontId="11"/>
  </si>
  <si>
    <t>CD10(SP67)                  518109677      50回</t>
    <rPh sb="45" eb="46">
      <t>カイ</t>
    </rPh>
    <phoneticPr fontId="11"/>
  </si>
  <si>
    <t>CyclinD1(SP4-R)            518109844      50回</t>
    <rPh sb="44" eb="45">
      <t>カイ</t>
    </rPh>
    <phoneticPr fontId="11"/>
  </si>
  <si>
    <t>CD79a (SP18)                518109592      50回</t>
    <rPh sb="45" eb="46">
      <t>カイ</t>
    </rPh>
    <phoneticPr fontId="11"/>
  </si>
  <si>
    <t>CD138(B-A38)               518101817      50回</t>
    <rPh sb="44" eb="45">
      <t>カイ</t>
    </rPh>
    <phoneticPr fontId="11"/>
  </si>
  <si>
    <t>GFAP(EP672Y)               518102197      50回</t>
    <rPh sb="44" eb="45">
      <t>カイ</t>
    </rPh>
    <phoneticPr fontId="11"/>
  </si>
  <si>
    <t>Melanoome(HMB45)        518110291      50回</t>
    <rPh sb="41" eb="42">
      <t>カイ</t>
    </rPh>
    <phoneticPr fontId="11"/>
  </si>
  <si>
    <t>P53(DO-7)                   518102364   　  50回</t>
    <rPh sb="45" eb="46">
      <t>カイ</t>
    </rPh>
    <phoneticPr fontId="11"/>
  </si>
  <si>
    <t>Ep-CAM(Ber-EP-4)        518110260   　  50回</t>
    <rPh sb="41" eb="42">
      <t>カイ</t>
    </rPh>
    <phoneticPr fontId="11"/>
  </si>
  <si>
    <t>CD30(Ber-H2)              518111410       50回</t>
    <rPh sb="44" eb="45">
      <t>カイ</t>
    </rPh>
    <phoneticPr fontId="11"/>
  </si>
  <si>
    <t>Olig2(Ep-112)               518113780       50回</t>
    <rPh sb="46" eb="47">
      <t>カイ</t>
    </rPh>
    <phoneticPr fontId="11"/>
  </si>
  <si>
    <t>Wt-1(6F-H2)                518108755       50回</t>
    <rPh sb="45" eb="46">
      <t>カイ</t>
    </rPh>
    <phoneticPr fontId="11"/>
  </si>
  <si>
    <t>IgG(Polyclonal)              518101312       50回</t>
    <rPh sb="47" eb="48">
      <t>カイ</t>
    </rPh>
    <phoneticPr fontId="11"/>
  </si>
  <si>
    <t>IgG4(MRQ-44)              518110840       50回</t>
    <rPh sb="44" eb="45">
      <t>カイ</t>
    </rPh>
    <phoneticPr fontId="11"/>
  </si>
  <si>
    <t>CDX -2                       518110208       50回</t>
    <rPh sb="47" eb="48">
      <t>カイ</t>
    </rPh>
    <phoneticPr fontId="11"/>
  </si>
  <si>
    <t>デコンタミネーション用濃縮液</t>
    <rPh sb="10" eb="11">
      <t>ヨウ</t>
    </rPh>
    <rPh sb="11" eb="13">
      <t>ノウシュク</t>
    </rPh>
    <rPh sb="13" eb="14">
      <t>エキ</t>
    </rPh>
    <phoneticPr fontId="7"/>
  </si>
  <si>
    <t>中性ホルマリン原液　　　20L　　　　20174</t>
    <rPh sb="7" eb="9">
      <t>ゲンエキ</t>
    </rPh>
    <phoneticPr fontId="7"/>
  </si>
  <si>
    <t>0.1％炭酸リチウム液　　500mL</t>
    <rPh sb="4" eb="6">
      <t>タンサン</t>
    </rPh>
    <rPh sb="10" eb="11">
      <t>エキ</t>
    </rPh>
    <phoneticPr fontId="7"/>
  </si>
  <si>
    <t>ルクソールファーストブルー液　　10ｍｌ　　　　41001</t>
    <rPh sb="13" eb="14">
      <t>エキ</t>
    </rPh>
    <phoneticPr fontId="7"/>
  </si>
  <si>
    <t>クレシルバイオレット液　　　500ｍl　　　41022</t>
    <rPh sb="10" eb="11">
      <t>エキ</t>
    </rPh>
    <phoneticPr fontId="7"/>
  </si>
  <si>
    <t>病理染色用溶剤エタノール100　NP　　18L</t>
    <rPh sb="0" eb="2">
      <t>ビョウリ</t>
    </rPh>
    <rPh sb="2" eb="5">
      <t>センショクヨウ</t>
    </rPh>
    <rPh sb="5" eb="7">
      <t>ヨウザイ</t>
    </rPh>
    <phoneticPr fontId="7"/>
  </si>
  <si>
    <t>病理染色用溶剤エタノール195　NP　　18L</t>
    <rPh sb="0" eb="2">
      <t>ビョウリ</t>
    </rPh>
    <rPh sb="2" eb="5">
      <t>センショクヨウ</t>
    </rPh>
    <rPh sb="5" eb="7">
      <t>ヨウザイ</t>
    </rPh>
    <phoneticPr fontId="7"/>
  </si>
  <si>
    <t>ビクトリアブルー染色液　　40772　　　　500ｍｌ</t>
    <rPh sb="8" eb="11">
      <t>センショクエキ</t>
    </rPh>
    <phoneticPr fontId="7"/>
  </si>
  <si>
    <t>10%EDTA2Na液ｐH7.0　　　　　20251　　　　500ｍｌ</t>
    <rPh sb="10" eb="11">
      <t>エキ</t>
    </rPh>
    <phoneticPr fontId="7"/>
  </si>
  <si>
    <t>Kappa　　　　(polyclonal)    110154　　　　  50回</t>
    <rPh sb="39" eb="40">
      <t>カイ</t>
    </rPh>
    <phoneticPr fontId="7"/>
  </si>
  <si>
    <t>シリウスレッド（1％シリウスレッド水溶液）　100ｍｌ</t>
    <rPh sb="17" eb="20">
      <t>スイヨウエキ</t>
    </rPh>
    <phoneticPr fontId="2"/>
  </si>
  <si>
    <t>1%重亜硫酸ナトリウム液　（グロコット染色液用）　40791</t>
    <rPh sb="2" eb="3">
      <t>ジュウ</t>
    </rPh>
    <rPh sb="3" eb="6">
      <t>アリュウサン</t>
    </rPh>
    <rPh sb="11" eb="12">
      <t>エキ</t>
    </rPh>
    <rPh sb="19" eb="21">
      <t>センショク</t>
    </rPh>
    <rPh sb="21" eb="22">
      <t>エキ</t>
    </rPh>
    <rPh sb="22" eb="23">
      <t>ヨウ</t>
    </rPh>
    <phoneticPr fontId="2"/>
  </si>
  <si>
    <t>デルマクイックVZV　　(皮膚科で使用）　　5回</t>
    <rPh sb="13" eb="16">
      <t>ヒフカ</t>
    </rPh>
    <rPh sb="17" eb="19">
      <t>シヨウ</t>
    </rPh>
    <rPh sb="23" eb="24">
      <t>カイ</t>
    </rPh>
    <phoneticPr fontId="7"/>
  </si>
  <si>
    <t>富士フイルム和光純薬</t>
    <rPh sb="0" eb="2">
      <t>フジ</t>
    </rPh>
    <rPh sb="6" eb="8">
      <t>ワコウ</t>
    </rPh>
    <rPh sb="8" eb="10">
      <t>ジュンヤク</t>
    </rPh>
    <phoneticPr fontId="5"/>
  </si>
  <si>
    <t>イノキュレーター用滅菌チップS　　20本×60セット</t>
    <rPh sb="8" eb="9">
      <t>ヨウ</t>
    </rPh>
    <rPh sb="9" eb="11">
      <t>メッキン</t>
    </rPh>
    <rPh sb="19" eb="20">
      <t>ホン</t>
    </rPh>
    <phoneticPr fontId="5"/>
  </si>
  <si>
    <t>栄研化学</t>
    <rPh sb="0" eb="2">
      <t>エイケン</t>
    </rPh>
    <rPh sb="2" eb="4">
      <t>カガク</t>
    </rPh>
    <phoneticPr fontId="5"/>
  </si>
  <si>
    <t>CHKサービス年間購入キット</t>
    <rPh sb="7" eb="9">
      <t>ネンカン</t>
    </rPh>
    <rPh sb="9" eb="11">
      <t>コウニュウ</t>
    </rPh>
    <phoneticPr fontId="2"/>
  </si>
  <si>
    <t>サンプルチューブSB　　　　　　144個/箱</t>
    <rPh sb="19" eb="20">
      <t>コ</t>
    </rPh>
    <rPh sb="21" eb="22">
      <t>ハコ</t>
    </rPh>
    <phoneticPr fontId="2"/>
  </si>
  <si>
    <t>KBディスク　LFX（ロメフロキサシン）　　　51枚×2</t>
    <rPh sb="25" eb="26">
      <t>マイ</t>
    </rPh>
    <phoneticPr fontId="7"/>
  </si>
  <si>
    <t>（SG)ブレインハートインフュージョン培地（ブロス）3ml×50</t>
  </si>
  <si>
    <t>ST-781XS　FDP-D用　標準品セット</t>
    <rPh sb="14" eb="15">
      <t>ヨウ</t>
    </rPh>
    <rPh sb="16" eb="19">
      <t>ヒョウジュンヒン</t>
    </rPh>
    <phoneticPr fontId="2"/>
  </si>
  <si>
    <t>0.5ml用X1X6濃度</t>
    <rPh sb="5" eb="6">
      <t>ヨウ</t>
    </rPh>
    <rPh sb="10" eb="12">
      <t>ノウド</t>
    </rPh>
    <phoneticPr fontId="2"/>
  </si>
  <si>
    <t>ST-741XS　SF標準品セット</t>
    <rPh sb="11" eb="14">
      <t>ヒョウジュンヒン</t>
    </rPh>
    <phoneticPr fontId="2"/>
  </si>
  <si>
    <t>0.5ml×6本</t>
    <rPh sb="7" eb="8">
      <t>ポン</t>
    </rPh>
    <phoneticPr fontId="2"/>
  </si>
  <si>
    <t>Dl-7421　SF希釈液Ⅱ</t>
    <rPh sb="10" eb="13">
      <t>キシャクエキ</t>
    </rPh>
    <phoneticPr fontId="2"/>
  </si>
  <si>
    <t>DFS染色液　　　100ｍl　　　</t>
    <rPh sb="3" eb="5">
      <t>センショク</t>
    </rPh>
    <rPh sb="5" eb="6">
      <t>エキ</t>
    </rPh>
    <phoneticPr fontId="7"/>
  </si>
  <si>
    <t>術中迅速組織診断用凍結切片作製簡易キット</t>
    <rPh sb="0" eb="1">
      <t>ジュツ</t>
    </rPh>
    <rPh sb="1" eb="2">
      <t>チュウ</t>
    </rPh>
    <rPh sb="2" eb="4">
      <t>ジンソク</t>
    </rPh>
    <rPh sb="4" eb="6">
      <t>ソシキ</t>
    </rPh>
    <rPh sb="6" eb="9">
      <t>シンダンヨウ</t>
    </rPh>
    <rPh sb="9" eb="11">
      <t>トウケツ</t>
    </rPh>
    <rPh sb="11" eb="13">
      <t>セッペン</t>
    </rPh>
    <rPh sb="13" eb="15">
      <t>サクセイ</t>
    </rPh>
    <rPh sb="15" eb="17">
      <t>カンイ</t>
    </rPh>
    <phoneticPr fontId="4"/>
  </si>
  <si>
    <t>迅速診断用クライオフィルムTYPE2C(9)  3.5cm</t>
    <rPh sb="0" eb="2">
      <t>ジンソク</t>
    </rPh>
    <rPh sb="2" eb="5">
      <t>シンダンヨウ</t>
    </rPh>
    <phoneticPr fontId="4"/>
  </si>
  <si>
    <t>SCEM-(L1)川本法用凍結包埋剤</t>
    <rPh sb="9" eb="11">
      <t>カワモト</t>
    </rPh>
    <rPh sb="11" eb="12">
      <t>ホウ</t>
    </rPh>
    <rPh sb="12" eb="13">
      <t>ヨウ</t>
    </rPh>
    <rPh sb="13" eb="15">
      <t>トウケツ</t>
    </rPh>
    <rPh sb="15" eb="17">
      <t>ホウマイ</t>
    </rPh>
    <rPh sb="17" eb="18">
      <t>ザイ</t>
    </rPh>
    <phoneticPr fontId="4"/>
  </si>
  <si>
    <t>KBディスク　CPX（セフポドキシム）　　　51枚×2</t>
    <rPh sb="24" eb="25">
      <t>マイ</t>
    </rPh>
    <phoneticPr fontId="7"/>
  </si>
  <si>
    <t>LPコントロール・感染症　　　3種類</t>
    <rPh sb="9" eb="12">
      <t>カンセンショウ</t>
    </rPh>
    <rPh sb="16" eb="18">
      <t>シュルイ</t>
    </rPh>
    <phoneticPr fontId="2"/>
  </si>
  <si>
    <t>EXスワブ002 (鼻腔用滅菌綿棒）　　　　　　　　　50本</t>
    <rPh sb="10" eb="12">
      <t>ビクウ</t>
    </rPh>
    <rPh sb="12" eb="13">
      <t>ヨウ</t>
    </rPh>
    <rPh sb="13" eb="15">
      <t>メッキン</t>
    </rPh>
    <rPh sb="15" eb="17">
      <t>メンボウ</t>
    </rPh>
    <rPh sb="29" eb="30">
      <t>ホン</t>
    </rPh>
    <phoneticPr fontId="4"/>
  </si>
  <si>
    <t>FLOQスワブ　534CS01-E　　　　　　　　　　　　　50本</t>
    <rPh sb="32" eb="33">
      <t>ホン</t>
    </rPh>
    <phoneticPr fontId="2"/>
  </si>
  <si>
    <t>リクイチェック尿化学コントロールミニパック　　（10ml×1）×2レベル</t>
    <rPh sb="7" eb="8">
      <t>ニョウ</t>
    </rPh>
    <rPh sb="8" eb="10">
      <t>カガク</t>
    </rPh>
    <phoneticPr fontId="2"/>
  </si>
  <si>
    <t>ルミパルスプレスト　IL-2R　100回用</t>
    <rPh sb="19" eb="20">
      <t>カイ</t>
    </rPh>
    <rPh sb="20" eb="21">
      <t>ヨウ</t>
    </rPh>
    <phoneticPr fontId="2"/>
  </si>
  <si>
    <t>ルミパルスプレスト　IL-2Rキャリブレーター　　3濃度×1</t>
    <rPh sb="26" eb="28">
      <t>ノウド</t>
    </rPh>
    <phoneticPr fontId="2"/>
  </si>
  <si>
    <t>LPコントロール・IL-2R　　2濃度×2</t>
    <rPh sb="17" eb="19">
      <t>ノウド</t>
    </rPh>
    <phoneticPr fontId="2"/>
  </si>
  <si>
    <t>ドライプレート　DP53　20枚　　＜規格：９DDP53＞</t>
    <rPh sb="15" eb="16">
      <t>マイ</t>
    </rPh>
    <rPh sb="19" eb="21">
      <t>キカク</t>
    </rPh>
    <phoneticPr fontId="13"/>
  </si>
  <si>
    <t>レート法赤沈計用コントロール</t>
    <rPh sb="3" eb="4">
      <t>ホウ</t>
    </rPh>
    <rPh sb="4" eb="6">
      <t>セキチン</t>
    </rPh>
    <rPh sb="6" eb="7">
      <t>ケイ</t>
    </rPh>
    <rPh sb="7" eb="8">
      <t>ヨウ</t>
    </rPh>
    <phoneticPr fontId="2"/>
  </si>
  <si>
    <t>常光</t>
    <rPh sb="0" eb="1">
      <t>ツネ</t>
    </rPh>
    <rPh sb="1" eb="2">
      <t>ヒカリ</t>
    </rPh>
    <phoneticPr fontId="2"/>
  </si>
  <si>
    <t>持田製薬　</t>
    <rPh sb="0" eb="2">
      <t>モチダ</t>
    </rPh>
    <rPh sb="2" eb="4">
      <t>セイヤク</t>
    </rPh>
    <phoneticPr fontId="2"/>
  </si>
  <si>
    <t>ガンマブロメリン溶液　10ml　　　BB-7058</t>
    <rPh sb="8" eb="10">
      <t>ヨウエキ</t>
    </rPh>
    <phoneticPr fontId="2"/>
  </si>
  <si>
    <t>塩化アルミニウムⅢ・六水和物（特級）</t>
    <rPh sb="0" eb="2">
      <t>エンカ</t>
    </rPh>
    <rPh sb="10" eb="11">
      <t>6</t>
    </rPh>
    <rPh sb="11" eb="12">
      <t>スイ</t>
    </rPh>
    <rPh sb="12" eb="14">
      <t>ワモノ</t>
    </rPh>
    <rPh sb="15" eb="16">
      <t>トク</t>
    </rPh>
    <rPh sb="16" eb="17">
      <t>キュウ</t>
    </rPh>
    <phoneticPr fontId="2"/>
  </si>
  <si>
    <t>塩化亜鉛（特級）</t>
    <rPh sb="0" eb="2">
      <t>エンカ</t>
    </rPh>
    <rPh sb="2" eb="4">
      <t>アエン</t>
    </rPh>
    <rPh sb="5" eb="7">
      <t>トクキュウ</t>
    </rPh>
    <phoneticPr fontId="2"/>
  </si>
  <si>
    <t>酒石酸（L（+））（特級）</t>
    <rPh sb="0" eb="1">
      <t>サケ</t>
    </rPh>
    <rPh sb="1" eb="2">
      <t>セキ</t>
    </rPh>
    <rPh sb="2" eb="3">
      <t>サン</t>
    </rPh>
    <rPh sb="10" eb="12">
      <t>トクキュウ</t>
    </rPh>
    <phoneticPr fontId="2"/>
  </si>
  <si>
    <t>炭酸カルシウム（特級）</t>
    <rPh sb="0" eb="2">
      <t>タンサン</t>
    </rPh>
    <rPh sb="8" eb="10">
      <t>トクキュウ</t>
    </rPh>
    <phoneticPr fontId="2"/>
  </si>
  <si>
    <t>トリクロロ酢酸（特級）</t>
    <rPh sb="5" eb="7">
      <t>サクサン</t>
    </rPh>
    <rPh sb="8" eb="10">
      <t>トクキュウ</t>
    </rPh>
    <phoneticPr fontId="2"/>
  </si>
  <si>
    <t>ピオクタニンブルー（特級）</t>
    <rPh sb="10" eb="12">
      <t>トクキュウ</t>
    </rPh>
    <phoneticPr fontId="2"/>
  </si>
  <si>
    <t>フェノール（特級）</t>
    <rPh sb="6" eb="8">
      <t>トクキュウ</t>
    </rPh>
    <phoneticPr fontId="2"/>
  </si>
  <si>
    <t>硫酸アルミニウム（無水）</t>
    <rPh sb="0" eb="2">
      <t>リュウサン</t>
    </rPh>
    <rPh sb="9" eb="11">
      <t>ムスイ</t>
    </rPh>
    <phoneticPr fontId="2"/>
  </si>
  <si>
    <t>リン酸水素二ナトリウム</t>
    <rPh sb="2" eb="3">
      <t>サン</t>
    </rPh>
    <rPh sb="3" eb="5">
      <t>スイソ</t>
    </rPh>
    <rPh sb="5" eb="6">
      <t>ニ</t>
    </rPh>
    <phoneticPr fontId="2"/>
  </si>
  <si>
    <t>リン酸二水素ナトリウム</t>
    <rPh sb="2" eb="3">
      <t>サン</t>
    </rPh>
    <rPh sb="3" eb="4">
      <t>ニ</t>
    </rPh>
    <rPh sb="4" eb="6">
      <t>スイソ</t>
    </rPh>
    <phoneticPr fontId="2"/>
  </si>
  <si>
    <t>0.05Mリン酸緩衝液</t>
    <rPh sb="7" eb="8">
      <t>サン</t>
    </rPh>
    <rPh sb="8" eb="11">
      <t>カンショウエキ</t>
    </rPh>
    <phoneticPr fontId="2"/>
  </si>
  <si>
    <t>血液</t>
    <rPh sb="0" eb="2">
      <t>ケツエキ</t>
    </rPh>
    <phoneticPr fontId="4"/>
  </si>
  <si>
    <t>免疫</t>
    <rPh sb="0" eb="2">
      <t>メンエキ</t>
    </rPh>
    <phoneticPr fontId="10"/>
  </si>
  <si>
    <t>微生物</t>
    <rPh sb="0" eb="3">
      <t>ビセイブツ</t>
    </rPh>
    <phoneticPr fontId="12"/>
  </si>
  <si>
    <t>3ｍｌｘ5</t>
  </si>
  <si>
    <t>-</t>
    <phoneticPr fontId="4"/>
  </si>
  <si>
    <t>R6定価
(税抜）</t>
    <rPh sb="2" eb="4">
      <t>テイカ</t>
    </rPh>
    <rPh sb="6" eb="7">
      <t>ゼイ</t>
    </rPh>
    <rPh sb="7" eb="8">
      <t>ヌ</t>
    </rPh>
    <phoneticPr fontId="4"/>
  </si>
  <si>
    <t>ロシュ</t>
  </si>
  <si>
    <t>CN786229</t>
  </si>
  <si>
    <t>メディックスワブ植毛綿棒NA01　鼻咽頭用　100本</t>
    <rPh sb="8" eb="10">
      <t>ショクモウ</t>
    </rPh>
    <rPh sb="10" eb="12">
      <t>メンボウ</t>
    </rPh>
    <rPh sb="17" eb="20">
      <t>ビイントウ</t>
    </rPh>
    <rPh sb="20" eb="21">
      <t>ヨウ</t>
    </rPh>
    <rPh sb="25" eb="26">
      <t>ホン</t>
    </rPh>
    <phoneticPr fontId="3"/>
  </si>
  <si>
    <t>（SG）トリプトソイ培地（ブロス）　3ｍｌ×50</t>
    <rPh sb="10" eb="12">
      <t>バイチ</t>
    </rPh>
    <phoneticPr fontId="3"/>
  </si>
  <si>
    <t>3ｍｌ×50</t>
  </si>
  <si>
    <t>日研生物</t>
    <rPh sb="0" eb="2">
      <t>ニッケン</t>
    </rPh>
    <rPh sb="2" eb="4">
      <t>セイブツ</t>
    </rPh>
    <phoneticPr fontId="3"/>
  </si>
  <si>
    <t>ISEコントロールL（液状）　3ｍｌ×10</t>
    <rPh sb="11" eb="13">
      <t>エキジョウ</t>
    </rPh>
    <phoneticPr fontId="3"/>
  </si>
  <si>
    <t>3ｍｌｘ10</t>
  </si>
  <si>
    <t>ISEコントロールH（液状）　3ｍｌ×10</t>
    <rPh sb="11" eb="13">
      <t>エキジョウ</t>
    </rPh>
    <phoneticPr fontId="3"/>
  </si>
  <si>
    <t>スポットケア Dimension EXL200</t>
  </si>
  <si>
    <t>イムノエース アデノ　スワブ付き　10テスト</t>
    <rPh sb="14" eb="15">
      <t>ツ</t>
    </rPh>
    <phoneticPr fontId="3"/>
  </si>
  <si>
    <t>10テスト</t>
  </si>
  <si>
    <t>ナノピア用　SP-D/KL-6共通キャリブレータ－　　1.0ｍｌ×4濃度×1</t>
    <rPh sb="4" eb="5">
      <t>ヨウ</t>
    </rPh>
    <rPh sb="15" eb="17">
      <t>キョウツウ</t>
    </rPh>
    <rPh sb="34" eb="36">
      <t>ノウド</t>
    </rPh>
    <phoneticPr fontId="3"/>
  </si>
  <si>
    <t>1.0ｍｌ×4濃度×1</t>
  </si>
  <si>
    <t>ナノピア用　SP-D/KL-6共通コントロール　　3.0ｍｌ×2濃度×3</t>
    <rPh sb="4" eb="5">
      <t>ヨウ</t>
    </rPh>
    <rPh sb="15" eb="17">
      <t>キョウツウ</t>
    </rPh>
    <rPh sb="32" eb="34">
      <t>ノウド</t>
    </rPh>
    <phoneticPr fontId="3"/>
  </si>
  <si>
    <t>3.0ｍｌ×2濃度×3</t>
  </si>
  <si>
    <t>M/15リン酸緩衝液　ｐH6.4　　5L</t>
    <rPh sb="6" eb="7">
      <t>サン</t>
    </rPh>
    <rPh sb="7" eb="10">
      <t>カンショウエキ</t>
    </rPh>
    <phoneticPr fontId="3"/>
  </si>
  <si>
    <t>5L</t>
  </si>
  <si>
    <t>メディセーフコントロール液L　　　MS-CSL</t>
    <rPh sb="12" eb="13">
      <t>エキ</t>
    </rPh>
    <phoneticPr fontId="3"/>
  </si>
  <si>
    <t>MS-CSL</t>
  </si>
  <si>
    <t>メディセーフコントロール液M　　 MS-CSM</t>
    <rPh sb="12" eb="13">
      <t>エキ</t>
    </rPh>
    <phoneticPr fontId="3"/>
  </si>
  <si>
    <t xml:space="preserve"> MS-CSM</t>
  </si>
  <si>
    <t>メディセーフコントロール液H　　　MS-CSH</t>
    <rPh sb="12" eb="13">
      <t>エキ</t>
    </rPh>
    <phoneticPr fontId="3"/>
  </si>
  <si>
    <t>MS-CSH</t>
  </si>
  <si>
    <t>メディセーフコントロール液S　　　MS-CSS</t>
    <rPh sb="12" eb="13">
      <t>エキ</t>
    </rPh>
    <phoneticPr fontId="3"/>
  </si>
  <si>
    <t>MS-CSS</t>
  </si>
  <si>
    <t>ニプロスタットストリップQC溶液（GLUKET）レベル1　　　11115</t>
    <rPh sb="14" eb="16">
      <t>ヨウエキ</t>
    </rPh>
    <phoneticPr fontId="3"/>
  </si>
  <si>
    <t>ニプロ</t>
  </si>
  <si>
    <t>ニプロスタットストリップQC溶液（GLUKET）レベル2　　　11116</t>
    <rPh sb="14" eb="16">
      <t>ヨウエキ</t>
    </rPh>
    <phoneticPr fontId="3"/>
  </si>
  <si>
    <t>ニプロスタットストリップQC溶液（GLUKET）レベル3　　　11117</t>
    <rPh sb="14" eb="16">
      <t>ヨウエキ</t>
    </rPh>
    <phoneticPr fontId="3"/>
  </si>
  <si>
    <t>ニプロスタットストリップQC溶液（GLUKET）レベル4　　　95094</t>
    <rPh sb="14" eb="16">
      <t>ヨウエキ</t>
    </rPh>
    <phoneticPr fontId="3"/>
  </si>
  <si>
    <t>専用クレアチニンQC溶液（レベル1）　　43921</t>
    <rPh sb="0" eb="2">
      <t>センヨウ</t>
    </rPh>
    <rPh sb="10" eb="12">
      <t>ヨウエキ</t>
    </rPh>
    <phoneticPr fontId="3"/>
  </si>
  <si>
    <t>ノバ・バイオメディカル</t>
  </si>
  <si>
    <t>専用クレアチニンQC溶液（レベル2）　　43922</t>
    <rPh sb="0" eb="2">
      <t>センヨウ</t>
    </rPh>
    <rPh sb="10" eb="12">
      <t>ヨウエキ</t>
    </rPh>
    <phoneticPr fontId="3"/>
  </si>
  <si>
    <t>専用クレアチニンQC溶液（レベル3）　　43923</t>
    <rPh sb="0" eb="2">
      <t>センヨウ</t>
    </rPh>
    <rPh sb="10" eb="12">
      <t>ヨウエキ</t>
    </rPh>
    <phoneticPr fontId="3"/>
  </si>
  <si>
    <t>血液コントロール（N） MEK-3DN　　T455</t>
    <rPh sb="0" eb="2">
      <t>ケツエキ</t>
    </rPh>
    <phoneticPr fontId="3"/>
  </si>
  <si>
    <t>T455</t>
  </si>
  <si>
    <t>日本光電</t>
    <rPh sb="0" eb="2">
      <t>ニホン</t>
    </rPh>
    <rPh sb="2" eb="4">
      <t>コウデン</t>
    </rPh>
    <phoneticPr fontId="3"/>
  </si>
  <si>
    <t>精度管理パック　MK-3QC　　T455B</t>
    <rPh sb="0" eb="4">
      <t>セイドカンリ</t>
    </rPh>
    <phoneticPr fontId="3"/>
  </si>
  <si>
    <t>T455B</t>
  </si>
  <si>
    <t>ﾋｰﾓｽIL　ﾍﾊﾟﾘﾝﾘｷｯﾄﾞ 　1ｾｯﾄ</t>
  </si>
  <si>
    <t>ILｼﾞｬﾊﾟﾝ</t>
  </si>
  <si>
    <t>ﾋｰﾓｽIL　ﾍﾊﾟﾘﾝｷｬﾘﾌﾞﾚｰﾀ　3濃度各1ml用×3</t>
    <rPh sb="22" eb="24">
      <t>ノウド</t>
    </rPh>
    <rPh sb="24" eb="25">
      <t>カク</t>
    </rPh>
    <rPh sb="28" eb="29">
      <t>ヨウ</t>
    </rPh>
    <phoneticPr fontId="3"/>
  </si>
  <si>
    <t>3濃度各1ml用×3</t>
  </si>
  <si>
    <t>ﾋｰﾓｽIL　UFﾍﾊﾟﾘﾝｺﾝﾄﾛｰﾙ 2濃度各1ml用×5</t>
    <rPh sb="22" eb="24">
      <t>ノウド</t>
    </rPh>
    <rPh sb="24" eb="25">
      <t>カク</t>
    </rPh>
    <rPh sb="28" eb="29">
      <t>ヨウ</t>
    </rPh>
    <phoneticPr fontId="3"/>
  </si>
  <si>
    <t>2濃度各1ml用×5</t>
  </si>
  <si>
    <t>ﾋｰﾓｽIL　ﾘﾝｽｿﾘｭｰｼｮﾝACL　TOP用  4L×1</t>
    <rPh sb="24" eb="25">
      <t>ヨウ</t>
    </rPh>
    <phoneticPr fontId="3"/>
  </si>
  <si>
    <t>4L×1</t>
  </si>
  <si>
    <t>ﾋｰﾓｽIL　ｸﾘｰﾆﾝｸﾞ ｴｰｼﾞｪﾝﾄ ｸﾘｰﾝA　500ml×1</t>
  </si>
  <si>
    <t>500ml×1</t>
  </si>
  <si>
    <t>ﾋｰﾓｽIL　ｸﾘｰﾆﾝｸﾞ ｴｰｼﾞｪﾝﾄ ｸﾘｰﾝB　80ml×1</t>
  </si>
  <si>
    <t>80ml×1</t>
  </si>
  <si>
    <t>ﾋｰﾓｽIL ﾌｧｸﾀｰ・ﾀﾞｲﾘｭ-ｴﾝﾄ　100ml×1</t>
  </si>
  <si>
    <t>100ml×1</t>
  </si>
  <si>
    <t>サイトリッチレッド　　500ml</t>
  </si>
  <si>
    <t>500ml</t>
  </si>
  <si>
    <t>日本ベクトン</t>
    <rPh sb="0" eb="2">
      <t>ニホン</t>
    </rPh>
    <phoneticPr fontId="3"/>
  </si>
  <si>
    <t>デルマクイックHSV　　(皮膚科で使用）　　5回</t>
    <rPh sb="13" eb="16">
      <t>ヒフカ</t>
    </rPh>
    <rPh sb="17" eb="19">
      <t>シヨウ</t>
    </rPh>
    <rPh sb="23" eb="24">
      <t>カイ</t>
    </rPh>
    <phoneticPr fontId="7"/>
  </si>
  <si>
    <t>5回</t>
  </si>
  <si>
    <t>イムファストチェック　HIT-IgG　1テスト×3</t>
  </si>
  <si>
    <t>RM530-K</t>
  </si>
  <si>
    <t>PHC</t>
  </si>
  <si>
    <t>レボヘムAT　3ml×3×2</t>
  </si>
  <si>
    <t>3ml×3×2</t>
  </si>
  <si>
    <t>レボヘムAPTT　SLA　10ml×10</t>
  </si>
  <si>
    <t>10ml×10</t>
  </si>
  <si>
    <t>レボヘム 0.025M 塩化カルシウム　10ml×10</t>
    <rPh sb="12" eb="14">
      <t>エンカ</t>
    </rPh>
    <phoneticPr fontId="3"/>
  </si>
  <si>
    <t>イミダゾール緩衝液　25ml×12</t>
    <rPh sb="6" eb="9">
      <t>カンショウエキ</t>
    </rPh>
    <phoneticPr fontId="3"/>
  </si>
  <si>
    <t>25ml×12</t>
  </si>
  <si>
    <t>Xpert　C.difficile 「セフェイド」　GXCDIFF-JP-10　　10テスト</t>
  </si>
  <si>
    <t>Cepheid シングルスワブ　　　SDPS-120　　120本</t>
    <rPh sb="31" eb="32">
      <t>ホン</t>
    </rPh>
    <phoneticPr fontId="3"/>
  </si>
  <si>
    <t>120本</t>
  </si>
  <si>
    <t>アネロパック　CO2　A-62　40個</t>
    <rPh sb="18" eb="19">
      <t>コ</t>
    </rPh>
    <phoneticPr fontId="3"/>
  </si>
  <si>
    <t>A-62</t>
  </si>
  <si>
    <t>ｺﾊﾞｽ ｼｽﾃﾑ-G ｺﾊﾞｽ試薬 TP Gen.2</t>
  </si>
  <si>
    <t>1050テスト</t>
  </si>
  <si>
    <t>ｺﾊﾞｽ ｼｽﾃﾑ-G ｸｲｯｸｵｰﾄ ﾈｵ AST JS</t>
  </si>
  <si>
    <t>560テスト</t>
  </si>
  <si>
    <t>ｺﾊﾞｽ ｼｽﾃﾑ-G ｸｲｯｸｵｰﾄ ﾈｵ ALT JS</t>
  </si>
  <si>
    <t>ｺﾊﾞｽ ｼｽﾃﾑ-G ｺﾊﾞｽ試薬 ALP IFCC Gen.2</t>
  </si>
  <si>
    <t>1100テスト</t>
  </si>
  <si>
    <t>ｺﾊﾞｽ ｼｽﾃﾑ-G ｺﾊﾞｽ試薬 LDH IFCC Gen.2</t>
  </si>
  <si>
    <t>850テスト</t>
  </si>
  <si>
    <t>ｺﾊﾞｽ ｼｽﾃﾑ-G ｺﾊﾞｽ試薬 GGT Gen.2</t>
  </si>
  <si>
    <t>400テスト</t>
  </si>
  <si>
    <t>ｺﾊﾞｽ ｼｽﾃﾑ-G ｺﾊﾞｽ試薬 CK</t>
  </si>
  <si>
    <t>500テスト</t>
  </si>
  <si>
    <t>ｺﾊﾞｽ ｼｽﾃﾑ-G ｺﾊﾞｽ試薬 AMY Gen.2</t>
  </si>
  <si>
    <t>750テスト</t>
  </si>
  <si>
    <t>ｺﾊﾞｽ ｼｽﾃﾑ-G ｸｲｯｸｵｰﾄ ﾈｵ Ch-E</t>
  </si>
  <si>
    <t>450テスト</t>
  </si>
  <si>
    <t>ｺﾊﾞｽ ｼｽﾃﾑ-G ｸｲｯｸｵｰﾄ ﾈｵ LAP</t>
  </si>
  <si>
    <t>ｺﾊﾞｽ ｼｽﾃﾑ-G ｺﾊﾞｽ試薬 CREP Gen.2</t>
  </si>
  <si>
    <t>600テスト</t>
  </si>
  <si>
    <t>ｺﾊﾞｽ ｼｽﾃﾑ-G ｺﾊﾞｽ試薬 UREAL（BUN)</t>
  </si>
  <si>
    <t>ｺﾊﾞｽ ｼｽﾃﾑ-G ｺﾊﾞｽ試薬 UA Gen.2</t>
  </si>
  <si>
    <t>1300テスト</t>
  </si>
  <si>
    <t>ｺﾊﾞｽ ｼｽﾃﾑ-G ﾈｽｺｰﾄ VL T-BIL</t>
  </si>
  <si>
    <t>ｺﾊﾞｽ ｼｽﾃﾑ-G ﾈｽｺｰﾄ VL D-BIL</t>
  </si>
  <si>
    <t>ｺﾊﾞｽ ｼｽﾃﾑ-G ｸｲｯｸｵｰﾄ ﾈｵ TGII (A)</t>
  </si>
  <si>
    <t>410テスト</t>
  </si>
  <si>
    <t>ｺﾊﾞｽ ｼｽﾃﾑ-G ｺﾊﾞｽ試薬 HDL-C Gen.4</t>
  </si>
  <si>
    <t>700テスト</t>
  </si>
  <si>
    <t>ｺﾊﾞｽ ｼｽﾃﾑ-G ｺﾊﾞｽ試薬 LDL-C Gen.3</t>
  </si>
  <si>
    <t>ｺﾊﾞｽ ｼｽﾃﾑ-G ｺﾊﾞｽ試薬 CHOL Gen.2</t>
  </si>
  <si>
    <t>2600テスト</t>
  </si>
  <si>
    <t>ｺﾊﾞｽ ｼｽﾃﾑ-G ﾘｷﾃｯｸ CaⅡ</t>
  </si>
  <si>
    <t>1500テスト</t>
  </si>
  <si>
    <t>ｺﾊﾞｽ ｼｽﾃﾑ-G ｺﾊﾞｽ試薬 PHOS Gen.2(IP)</t>
  </si>
  <si>
    <t>ｺﾊﾞｽ ｼｽﾃﾑ-G ﾘｷﾃｯｸ Mg II</t>
  </si>
  <si>
    <t>690テスト</t>
  </si>
  <si>
    <t>ｺﾊﾞｽ ｼｽﾃﾑ-G ｺﾊﾞｽ試薬 IRON Gen.2(FE)</t>
  </si>
  <si>
    <t>ｺﾊﾞｽ ｼｽﾃﾑ-G ｺﾊﾞｽ試薬 UIBC</t>
  </si>
  <si>
    <t>100テスト</t>
  </si>
  <si>
    <t>アキュラスオート　ＺｎＲ－Ⅰ</t>
  </si>
  <si>
    <t>12ml×2</t>
  </si>
  <si>
    <t>アキュラスオート　ＺｎＲ－Ⅱ</t>
  </si>
  <si>
    <t>5.5ml×2</t>
  </si>
  <si>
    <t>ｺﾊﾞｽ ｼｽﾃﾑ-G CDC02ｶｾｯﾄ (Zn)</t>
  </si>
  <si>
    <t>1個</t>
    <rPh sb="1" eb="2">
      <t>コ</t>
    </rPh>
    <phoneticPr fontId="3"/>
  </si>
  <si>
    <t>ｺﾊﾞｽ ｼｽﾃﾑ-G ｺﾊﾞｽ試薬ETOH Gen.2</t>
  </si>
  <si>
    <t>150テスト</t>
  </si>
  <si>
    <t>ｴｸﾙｰｼｽ試薬  ﾋﾞﾀﾐﾝB12II (S300)</t>
  </si>
  <si>
    <t>300テスト</t>
  </si>
  <si>
    <t>ｴｸﾙｰｼｽ試薬 葉酸IV (S300)</t>
  </si>
  <si>
    <t>ナノピアSP-D</t>
  </si>
  <si>
    <t>125テスト</t>
  </si>
  <si>
    <t>積水メディカル</t>
    <rPh sb="0" eb="2">
      <t>セキスイ</t>
    </rPh>
    <phoneticPr fontId="13"/>
  </si>
  <si>
    <t>ｺﾊﾞｽ ｼｽﾃﾑ-G CDC05ｶｾｯﾄ (SP-D)</t>
  </si>
  <si>
    <t>ﾅﾉﾋﾟｱ KL-6 緩衝液 ①</t>
  </si>
  <si>
    <t>320テスト</t>
  </si>
  <si>
    <t>ﾅﾉﾋﾟｱ KL-6 ﾗﾃｯｸｽ試液 ②</t>
  </si>
  <si>
    <t>ｺﾊﾞｽ ｼｽﾃﾑ-G CDC04ｶｾｯﾄ (KL-6)</t>
  </si>
  <si>
    <t>C-FAS ﾌﾟﾛﾃｲﾝ</t>
  </si>
  <si>
    <t>5×1ｍｌ</t>
  </si>
  <si>
    <t>C-FAS II</t>
  </si>
  <si>
    <t>12×3ｍｌ</t>
  </si>
  <si>
    <t>Aalto EC α</t>
  </si>
  <si>
    <t>1×5ｍｌ</t>
  </si>
  <si>
    <t>脂質標準血清</t>
  </si>
  <si>
    <t>1×2ｍｌ</t>
  </si>
  <si>
    <t>ﾈｽｺｰﾄBIL ﾋｮｳｼﾞｭﾝ</t>
  </si>
  <si>
    <t>5×2ｍｌ</t>
  </si>
  <si>
    <t>Fe ｷｬﾘﾌﾞﾚｰﾀｰ</t>
  </si>
  <si>
    <t>1×75ｍｌ</t>
  </si>
  <si>
    <t>Ｚｎ標準液（２００μｇ／ｄＬ）</t>
  </si>
  <si>
    <t>10ｍｌ×1</t>
  </si>
  <si>
    <t>ｴｸﾙｰｼｽ ﾋﾞﾀﾐﾝB12II ｷｬﾘﾌﾞﾚｰﾀ</t>
  </si>
  <si>
    <t>2×1ｍｌ</t>
  </si>
  <si>
    <t>ｴｸﾙｰｼｽ 葉酸IV ｷｬﾘﾌﾞﾚｰﾀ (S)</t>
  </si>
  <si>
    <t>ISE標準液 Low ｢RD｣</t>
  </si>
  <si>
    <t>10×3ｍｌ</t>
  </si>
  <si>
    <t>ISE標準液 High ｢RD｣</t>
  </si>
  <si>
    <t>ISE 内部標準液 Gen.2「RD」</t>
  </si>
  <si>
    <t>2×1900ｍｌ</t>
  </si>
  <si>
    <t>ISE 希釈液 Gen.2「RD」</t>
  </si>
  <si>
    <t>ISE 比較電極液「RD」</t>
  </si>
  <si>
    <t>ｺﾊﾞｽ用 Basic Wash「RD」</t>
  </si>
  <si>
    <t>2×2000ｍｌ</t>
  </si>
  <si>
    <t>ｺﾊﾞｽ用 Acid Wash「RD」</t>
  </si>
  <si>
    <t>ｺﾊﾞｽ ｼｽﾃﾑ ISE 洗浄液 （N）</t>
  </si>
  <si>
    <t>5×100ｍｌ</t>
  </si>
  <si>
    <t>ｺﾊﾞｽﾖｳ ｱｸﾁﾍﾞｰﾀｰ</t>
  </si>
  <si>
    <t>9×12ｍｌ</t>
  </si>
  <si>
    <t>ｺﾊﾞｽ ｼｽﾃﾑ-G NAOHD</t>
  </si>
  <si>
    <t>1×120ｍｌ</t>
  </si>
  <si>
    <t>ｺﾊﾞｽ ｼｽﾃﾑ-G NACL</t>
  </si>
  <si>
    <t>1×123ｍｌ</t>
  </si>
  <si>
    <t>ｺﾊﾞｽ ｼｽﾃﾑ-G ｴｺﾀｰｼﾞｪﾝﾄ</t>
  </si>
  <si>
    <t>1×40ｍｌ</t>
  </si>
  <si>
    <t>ｺﾊﾞｽ ｼｽﾃﾑ-G SMS</t>
  </si>
  <si>
    <t>ｺﾊﾞｽ用 ISE用ﾃﾞｨﾌﾟﾛﾃﾅｲｻﾞｰ</t>
  </si>
  <si>
    <t>6×21ｍｌ</t>
  </si>
  <si>
    <t>ﾌﾟﾚﾁｺﾝﾄﾛ-ﾙCC1</t>
  </si>
  <si>
    <t>4×5ｍｌ</t>
  </si>
  <si>
    <t>ﾌﾟﾚﾁｺﾝﾄﾛ-ﾙCC2</t>
  </si>
  <si>
    <t>ｴｸﾙ-ｼｽﾌﾟﾚﾁｺﾝﾄﾛ-ﾙ 骨貧血ﾏ-ｶ-</t>
  </si>
  <si>
    <t>2×3ｍｌ</t>
  </si>
  <si>
    <t>亜鉛コントロール（１００μｇ／ｄＬ）</t>
  </si>
  <si>
    <t>10ml×1</t>
  </si>
  <si>
    <t>亜鉛コントロール（Ｈ）</t>
  </si>
  <si>
    <t>ｺﾊﾞｽ ｼｽﾃﾑ Na 電極 （黄）</t>
  </si>
  <si>
    <t>9000テスト</t>
  </si>
  <si>
    <t>ｺﾊﾞｽ ｼｽﾃﾑ K 電極 （赤）</t>
  </si>
  <si>
    <t>ｺﾊﾞｽ ｼｽﾃﾑ Cl 電極 （緑）</t>
  </si>
  <si>
    <t>ｺﾊﾞｽ ｼｽﾃﾑ 比較電極</t>
  </si>
  <si>
    <t>1×1パック</t>
  </si>
  <si>
    <t>c503用 反応容器39個入り</t>
  </si>
  <si>
    <t>3×13セット</t>
  </si>
  <si>
    <t>ｴｸﾙｰｼｽ SCC ｷｬﾘﾌﾞﾚｰﾀ</t>
  </si>
  <si>
    <t>ｴｸﾙｰｼｽ試薬 SCC (S100)</t>
  </si>
  <si>
    <t>ｴｸﾙｰｼｽ AFP ｷｬﾘﾌﾞﾚｰﾀ</t>
  </si>
  <si>
    <t>ｴｸﾙｰｼｽ試薬 AFPII (S300)</t>
  </si>
  <si>
    <t>ｴｸﾙｰｼｽ PIVKA-II ｷｬﾘﾌﾞﾚｰﾀ</t>
  </si>
  <si>
    <t>ｴｸﾙｰｼｽ試薬 PIVKA-Ⅱ (S300)</t>
  </si>
  <si>
    <t>ｴｸﾙｰｼｽ NSE ｷｬﾘﾌﾞﾚ-ﾀ</t>
  </si>
  <si>
    <t>4×1ｍｌ</t>
  </si>
  <si>
    <t>ｴｸﾙｰｼｽ試薬 NSE (S300)</t>
  </si>
  <si>
    <t>ｴｸﾙｰｼｽ NSE ｹﾝﾀｲｷｼｬｸｴｷ</t>
  </si>
  <si>
    <t>4×3ｍｌ</t>
  </si>
  <si>
    <t>ｴｸﾙｰｼｽ ｼﾌﾗ ｷｬﾘﾌﾞﾚｰﾀ</t>
  </si>
  <si>
    <t>ｴｸﾙｰｼｽ試薬 ｼﾌﾗ 21-1 (S300)</t>
  </si>
  <si>
    <t>ｴｸﾙｰｼｽ ProGRP ｷｬﾘﾌﾞﾚｰﾀ</t>
  </si>
  <si>
    <t>ｴｸﾙｰｼｽ試薬 ProGRP (S100)</t>
  </si>
  <si>
    <t>ｴｸﾙｰｼｽ CA15-3 II ｷｬﾘﾌﾞﾚｰﾀ</t>
  </si>
  <si>
    <t>ｴｸﾙｰｼｽ試薬 CA15-3II (S300)</t>
  </si>
  <si>
    <t>ｴｸﾙｰｼｽ CA19-9 ｷｬﾘﾌﾞﾚｰﾀ</t>
  </si>
  <si>
    <t>ｴｸﾙｰｼｽ試薬 CA19-9II (S300)</t>
  </si>
  <si>
    <t>ｴｸﾙｰｼｽ CA125II ｷｬﾘﾌﾞﾚｰﾀII</t>
  </si>
  <si>
    <t>ｴｸﾙｰｼｽ試薬 CA125II (S300)</t>
  </si>
  <si>
    <t>ｴｸﾙｰｼｽ ACTHｷｬﾘﾌﾞﾚｰﾀ</t>
  </si>
  <si>
    <t>ｴｸﾙｰｼｽ試薬 ACTH (S100)</t>
  </si>
  <si>
    <t>ｴｸﾙｰｼｽ ｺﾙﾁｿﾞｰﾙII ｷｬﾘﾌﾞﾚｰﾀ</t>
  </si>
  <si>
    <t>ｴｸﾙｰｼｽ試薬 ｺﾙﾁｿﾞｰﾙⅡ (S300)</t>
  </si>
  <si>
    <t>ｴｸﾙｰｼｽNT-ProBNPⅡｷｬﾘﾌﾞﾚｰﾀｰv2(S)</t>
  </si>
  <si>
    <t>ｴｸﾙｰｼｽ試薬NT-PRO BNPⅡV2 (S300)</t>
  </si>
  <si>
    <t>ｴｸﾙｰｼｽ ﾌﾟﾚﾁｺﾝﾄﾛｰﾙ HCC</t>
  </si>
  <si>
    <t>ｴｸﾙｰｼｽ ﾌﾟﾚﾁｺﾝﾄﾛｰﾙ LC</t>
  </si>
  <si>
    <t>ｴｸﾙｰｼｽ ｷｬﾙﾊﾞｲｱﾙ</t>
  </si>
  <si>
    <t>1×112パック</t>
  </si>
  <si>
    <t>ｴｸﾙｰｼｽ PC CCｶｯﾌﾟ G2</t>
  </si>
  <si>
    <t>1×8パック</t>
  </si>
  <si>
    <t>ｴｸﾙｰｼｽ PWﾖｳ LFCｶｯﾌﾟ G2</t>
  </si>
  <si>
    <t>ｴｸﾙｰｼｽ DUﾖｳ LFCｶｯﾌﾟ G2</t>
  </si>
  <si>
    <t>1×2パック</t>
  </si>
  <si>
    <t>ｴｸﾙｰｼｽ試薬SARS-COV-2 AG(S300)</t>
  </si>
  <si>
    <t>ｴｸﾙｰｼｽ用SARS-CoV-2 検体前処理液 C</t>
  </si>
  <si>
    <t>1×500ｍｌ</t>
  </si>
  <si>
    <t>ｴｸﾙｰｼｽ用SARS-COV-2検体前処理液</t>
  </si>
  <si>
    <t>1×1000ｍｌ</t>
  </si>
  <si>
    <t>C.F.A.S. PAC</t>
  </si>
  <si>
    <t>3×1ｍｌ</t>
  </si>
  <si>
    <t>ｺﾊﾞｽ ｼｽﾃﾑ-G ｺﾊﾞｽ試薬 PREA</t>
  </si>
  <si>
    <t>200テスト</t>
  </si>
  <si>
    <t>ｺﾊﾞｽ ｼｽﾃﾑ-G ｺﾊﾞｽ試薬 IGG Gen.2</t>
  </si>
  <si>
    <t>ｺﾊﾞｽ ｼｽﾃﾑ-G ｺﾊﾞｽ試薬 IGA Gen.2</t>
  </si>
  <si>
    <t>ｺﾊﾞｽ ｼｽﾃﾑ-G ｺﾊﾞｽ試薬 IGM Gen.2</t>
  </si>
  <si>
    <t>RF標準液（H）</t>
  </si>
  <si>
    <t>1ｍｌ×1本×4濃度</t>
    <rPh sb="5" eb="6">
      <t>ホン</t>
    </rPh>
    <rPh sb="8" eb="10">
      <t>ノウド</t>
    </rPh>
    <phoneticPr fontId="3"/>
  </si>
  <si>
    <t>RF-ラテックスX1「生研」</t>
  </si>
  <si>
    <t>ｺﾊﾞｽ ｼｽﾃﾑ-G CDC03ｶｾｯﾄ (RF)</t>
  </si>
  <si>
    <t>ｺﾊﾞｽ ｼｽﾃﾑ-G ｺﾊﾞｽ試薬 CRP Gen.4</t>
  </si>
  <si>
    <t>イムノキューセラLQ-(L)</t>
  </si>
  <si>
    <t>3ｍｌ×3本</t>
    <rPh sb="5" eb="6">
      <t>ホン</t>
    </rPh>
    <phoneticPr fontId="3"/>
  </si>
  <si>
    <t>イムノキューセラLQ-(H)</t>
  </si>
  <si>
    <t>アキュラスオート　ＲＰＲ　（２０）</t>
  </si>
  <si>
    <t>20×2/11×2</t>
  </si>
  <si>
    <t>ＲＰＲ標準血清</t>
  </si>
  <si>
    <t>1ｍｌ×5濃度</t>
    <rPh sb="5" eb="7">
      <t>ノウド</t>
    </rPh>
    <phoneticPr fontId="3"/>
  </si>
  <si>
    <t>ＲＰＲコントロール</t>
  </si>
  <si>
    <t>2ｍｌ×2×3</t>
  </si>
  <si>
    <t>ｺﾊﾞｽ ｼｽﾃﾑ-G CDC01ｶｾｯﾄ (RPR)</t>
  </si>
  <si>
    <t>C.f.a.s. PUC</t>
  </si>
  <si>
    <t>1ml×5</t>
  </si>
  <si>
    <t>COBAS ﾖｳ ｱﾝﾓﾆｱ/ｴﾀﾉｰﾙ/CO2 ｷｬﾘﾌﾞﾚｰﾀｰ</t>
  </si>
  <si>
    <t>4ｍｌ×2</t>
  </si>
  <si>
    <t>ﾌﾟﾚﾁﾊﾟｽ PUC</t>
  </si>
  <si>
    <t>3ｍｌ×4</t>
  </si>
  <si>
    <t>ﾌﾟﾚﾁﾉﾙﾑ PUC</t>
  </si>
  <si>
    <t>3ml×4</t>
  </si>
  <si>
    <t>COBAS ｱﾝﾓﾆｱ/ｴﾀﾉｰﾙ/CO2 ｺﾝﾄﾛｰﾙ ABN</t>
  </si>
  <si>
    <t>4ｍｌ×5</t>
  </si>
  <si>
    <t>COBAS ｱﾝﾓﾆｱ/ｴﾀﾉｰﾙ/CO2 ｺﾝﾄﾛｰﾙ N</t>
  </si>
  <si>
    <t>ｺﾊﾞｽ ｼｽﾃﾑ-G ｺﾊﾞｽ試薬 TPUC Gen.3</t>
  </si>
  <si>
    <t>9 ｺﾊﾞｽ ｼｽﾃﾑ-G ｺﾊﾞｽ試薬 NH3L Gen.2</t>
  </si>
  <si>
    <t>ｴｸﾙｰｼｽ ｼﾞｺﾞｷｼﾝ ｷｬﾘﾌﾞﾚｰﾀ</t>
  </si>
  <si>
    <t>10回</t>
    <rPh sb="2" eb="3">
      <t>カイ</t>
    </rPh>
    <phoneticPr fontId="3"/>
  </si>
  <si>
    <t>ﾌﾟﾚﾁｾｯﾄ TDM I ﾏﾙﾁｷｬﾘﾌﾞﾚｰﾀｰ</t>
  </si>
  <si>
    <t>ｺﾊﾞｽ TDM ﾏﾙﾁｺﾝﾄﾛｰﾙ</t>
  </si>
  <si>
    <t>ｺﾊﾞｽ ｼｽﾃﾑ-G ｺﾊﾞｽ試薬 ﾌｪﾆﾄｲﾝⅡ (100)</t>
  </si>
  <si>
    <t>ｺﾊﾞｽ ｼｽﾃﾑ-G ｺﾊﾞｽ試薬 ﾊﾞﾝｺﾏｲｼﾝⅢ (200)</t>
  </si>
  <si>
    <t>ｴｸﾙｰｼｽ試薬 ｼﾞｺﾞｷｼﾝ (S100)</t>
  </si>
  <si>
    <t>ｺﾊﾞｽ ｼｽﾃﾑ-G ｺﾊﾞｽ試薬 ﾊﾞﾙﾌﾟﾛ酸Ⅱ (200)</t>
  </si>
  <si>
    <t>ｺﾊﾞｽ ｼｽﾃﾑ-G ｺﾊﾞｽ試薬 ｶﾙﾊﾞﾏｾﾞﾋﾟﾝⅢ</t>
  </si>
  <si>
    <t>ｺﾊﾞｽ ｼｽﾃﾑ-G ｺﾊﾞｽ試薬 ﾌｪﾉﾊﾞﾙﾋﾞﾀｰﾙ Gen.2</t>
  </si>
  <si>
    <t>ｺﾊﾞｽ ｼｽﾃﾑ-G アキュラスオートALB</t>
  </si>
  <si>
    <t>560回</t>
    <rPh sb="3" eb="4">
      <t>カイ</t>
    </rPh>
    <phoneticPr fontId="3"/>
  </si>
  <si>
    <t>ｺﾊﾞｽ ｼｽﾃﾑ-G SI2</t>
  </si>
  <si>
    <t>14500回</t>
    <rPh sb="5" eb="6">
      <t>カイ</t>
    </rPh>
    <phoneticPr fontId="3"/>
  </si>
  <si>
    <t>微生物</t>
    <rPh sb="0" eb="3">
      <t>ビセイブツ</t>
    </rPh>
    <phoneticPr fontId="7"/>
  </si>
  <si>
    <t>免疫</t>
    <rPh sb="0" eb="2">
      <t>メンエキ</t>
    </rPh>
    <phoneticPr fontId="9"/>
  </si>
  <si>
    <t>No</t>
    <phoneticPr fontId="4"/>
  </si>
  <si>
    <t>コバスシステム-Gコバス試薬ＤＩＧ</t>
    <rPh sb="12" eb="14">
      <t>シヤク</t>
    </rPh>
    <phoneticPr fontId="4"/>
  </si>
  <si>
    <t>500テスト</t>
    <phoneticPr fontId="4"/>
  </si>
  <si>
    <t>ロシュ</t>
    <phoneticPr fontId="4"/>
  </si>
  <si>
    <t>薬物</t>
    <rPh sb="0" eb="2">
      <t>ヤクブツ</t>
    </rPh>
    <phoneticPr fontId="4"/>
  </si>
  <si>
    <t>コバスシステム-GナノピアKL-6</t>
    <phoneticPr fontId="4"/>
  </si>
  <si>
    <t>100テスト</t>
    <phoneticPr fontId="4"/>
  </si>
  <si>
    <t>コバスシステム-G(Nタイプ)ナノピアIL-2R</t>
    <phoneticPr fontId="4"/>
  </si>
  <si>
    <t>コバスシステム-G IgG-TIA NX「生研」</t>
    <rPh sb="21" eb="22">
      <t>セイ</t>
    </rPh>
    <rPh sb="22" eb="23">
      <t>ケン</t>
    </rPh>
    <phoneticPr fontId="4"/>
  </si>
  <si>
    <t>300テスト</t>
    <phoneticPr fontId="4"/>
  </si>
  <si>
    <t>免疫</t>
    <rPh sb="0" eb="2">
      <t>メンエキ</t>
    </rPh>
    <phoneticPr fontId="4"/>
  </si>
  <si>
    <t>コバスシステム-G IgA-TIA NX「生研」</t>
    <rPh sb="21" eb="22">
      <t>セイ</t>
    </rPh>
    <rPh sb="22" eb="23">
      <t>ケン</t>
    </rPh>
    <phoneticPr fontId="4"/>
  </si>
  <si>
    <t>コバスシステム-G IgM-TIA NX「生研」</t>
    <rPh sb="21" eb="22">
      <t>セイ</t>
    </rPh>
    <rPh sb="22" eb="23">
      <t>ケン</t>
    </rPh>
    <phoneticPr fontId="4"/>
  </si>
  <si>
    <t>Nタイプ IL-2コントロール「RD」</t>
    <phoneticPr fontId="4"/>
  </si>
  <si>
    <t>Nタイプ IL-2キャリブレーター「RD」</t>
    <phoneticPr fontId="4"/>
  </si>
  <si>
    <t>1.0ｍｌ×2濃度×3</t>
    <rPh sb="7" eb="9">
      <t>ノウド</t>
    </rPh>
    <phoneticPr fontId="4"/>
  </si>
  <si>
    <t>1.0ｍｌ×4濃度</t>
    <rPh sb="7" eb="9">
      <t>ノウド</t>
    </rPh>
    <phoneticPr fontId="4"/>
  </si>
  <si>
    <t>Rosin.ヨードチンキ法液</t>
    <rPh sb="12" eb="13">
      <t>ホウ</t>
    </rPh>
    <rPh sb="13" eb="14">
      <t>エキ</t>
    </rPh>
    <phoneticPr fontId="4"/>
  </si>
  <si>
    <t>100ML</t>
    <phoneticPr fontId="4"/>
  </si>
  <si>
    <t>武藤化学</t>
    <rPh sb="0" eb="2">
      <t>ムトウ</t>
    </rPh>
    <rPh sb="2" eb="4">
      <t>カガク</t>
    </rPh>
    <phoneticPr fontId="4"/>
  </si>
  <si>
    <t>エールリッヒアルデヒド液　　　　</t>
    <phoneticPr fontId="4"/>
  </si>
  <si>
    <t>モノクローナル抗Dﾜｺｰ</t>
    <rPh sb="7" eb="8">
      <t>コウ</t>
    </rPh>
    <phoneticPr fontId="4"/>
  </si>
  <si>
    <t>10ML</t>
    <phoneticPr fontId="4"/>
  </si>
  <si>
    <t>カイノス</t>
    <phoneticPr fontId="4"/>
  </si>
  <si>
    <t>生化Ⅰ</t>
    <rPh sb="0" eb="1">
      <t>ナマ</t>
    </rPh>
    <rPh sb="1" eb="2">
      <t>カ</t>
    </rPh>
    <phoneticPr fontId="4"/>
  </si>
  <si>
    <t>ＲＭ600-20　クオリジェネシスＬＱ</t>
    <phoneticPr fontId="4"/>
  </si>
  <si>
    <t>1.5mlX3本X2濃度</t>
    <rPh sb="7" eb="8">
      <t>ホン</t>
    </rPh>
    <rPh sb="10" eb="12">
      <t>ノウド</t>
    </rPh>
    <phoneticPr fontId="2"/>
  </si>
  <si>
    <t>500ml</t>
    <phoneticPr fontId="4"/>
  </si>
  <si>
    <t>ギムザ染色液（Ｇsa-1）　AJ969893</t>
    <phoneticPr fontId="4"/>
  </si>
  <si>
    <t>C.f.a.s. リピッド</t>
    <phoneticPr fontId="4"/>
  </si>
  <si>
    <t>3×1ｍｌ</t>
    <phoneticPr fontId="4"/>
  </si>
  <si>
    <t>C501用ハロゲンランプ</t>
    <rPh sb="4" eb="5">
      <t>ヨウ</t>
    </rPh>
    <phoneticPr fontId="4"/>
  </si>
  <si>
    <t>1個</t>
    <rPh sb="1" eb="2">
      <t>コ</t>
    </rPh>
    <phoneticPr fontId="4"/>
  </si>
  <si>
    <t>ｴｸﾙｰｼｽ　ﾌﾟﾚﾁｺﾝﾄﾛｰﾙ　SARS-COV-2 AG</t>
    <phoneticPr fontId="4"/>
  </si>
  <si>
    <t>3本×2濃度×2.0ｍｌ用</t>
    <rPh sb="1" eb="2">
      <t>ホン</t>
    </rPh>
    <rPh sb="4" eb="6">
      <t>ノウド</t>
    </rPh>
    <phoneticPr fontId="3"/>
  </si>
  <si>
    <t>カトウケミカル</t>
    <phoneticPr fontId="4"/>
  </si>
  <si>
    <t>陰性コントロール試薬（MOPC21）　　100834</t>
  </si>
  <si>
    <t>アジア器材</t>
    <rPh sb="3" eb="5">
      <t>キザイ</t>
    </rPh>
    <phoneticPr fontId="4"/>
  </si>
  <si>
    <t>ﾍﾞﾝﾀﾅ  MLH1（M1）　　No.115104</t>
    <phoneticPr fontId="4"/>
  </si>
  <si>
    <t>ﾍﾞﾝﾀﾅ  MSH2（G219-1129）　　No.115111</t>
    <phoneticPr fontId="4"/>
  </si>
  <si>
    <t>ﾍﾞﾝﾀﾅ  MSH6（SP93）　　No.115128</t>
    <phoneticPr fontId="4"/>
  </si>
  <si>
    <t>ﾍﾞﾝﾀﾅ  PMS2（A16-4）　　No.115135</t>
    <phoneticPr fontId="4"/>
  </si>
  <si>
    <t>ﾍﾞﾝﾀﾅ  OptiView 増感試薬　　</t>
    <rPh sb="16" eb="18">
      <t>ゾウカン</t>
    </rPh>
    <rPh sb="18" eb="20">
      <t>シヤク</t>
    </rPh>
    <phoneticPr fontId="4"/>
  </si>
  <si>
    <t>陰性コントロール　ウサギモノクロナール抗体用</t>
    <rPh sb="0" eb="2">
      <t>インセイ</t>
    </rPh>
    <rPh sb="19" eb="21">
      <t>コウタイ</t>
    </rPh>
    <rPh sb="21" eb="22">
      <t>ヨウ</t>
    </rPh>
    <phoneticPr fontId="4"/>
  </si>
  <si>
    <t>オーソ R 抗Dia血清　1mｌ　間接抗グロブリン法用</t>
    <rPh sb="6" eb="7">
      <t>コウ</t>
    </rPh>
    <rPh sb="10" eb="12">
      <t>ケッセイ</t>
    </rPh>
    <rPh sb="17" eb="19">
      <t>カンセツ</t>
    </rPh>
    <rPh sb="19" eb="20">
      <t>コウ</t>
    </rPh>
    <rPh sb="25" eb="26">
      <t>ホウ</t>
    </rPh>
    <rPh sb="26" eb="27">
      <t>ヨウ</t>
    </rPh>
    <phoneticPr fontId="4"/>
  </si>
  <si>
    <t>1ML</t>
    <phoneticPr fontId="4"/>
  </si>
  <si>
    <t>GEテスト イムノクロマトCD　GHD/TOX</t>
    <phoneticPr fontId="4"/>
  </si>
  <si>
    <t>20回</t>
    <rPh sb="2" eb="3">
      <t>カイ</t>
    </rPh>
    <phoneticPr fontId="4"/>
  </si>
  <si>
    <t>島津</t>
    <rPh sb="0" eb="2">
      <t>シマズ</t>
    </rPh>
    <phoneticPr fontId="4"/>
  </si>
  <si>
    <t>イムノエース　STREP　A　NEO</t>
    <rPh sb="0" eb="2">
      <t>イントウ</t>
    </rPh>
    <rPh sb="2" eb="3">
      <t>カク</t>
    </rPh>
    <rPh sb="3" eb="5">
      <t>ケツマク</t>
    </rPh>
    <rPh sb="5" eb="6">
      <t>ヨウ</t>
    </rPh>
    <phoneticPr fontId="4"/>
  </si>
  <si>
    <t>10本</t>
    <rPh sb="2" eb="3">
      <t>ホン</t>
    </rPh>
    <phoneticPr fontId="4"/>
  </si>
  <si>
    <t>タウンズ</t>
    <phoneticPr fontId="4"/>
  </si>
  <si>
    <t>咽頭角結膜用BRスワブE　ユソウ</t>
    <rPh sb="0" eb="2">
      <t>イントウ</t>
    </rPh>
    <rPh sb="2" eb="3">
      <t>カク</t>
    </rPh>
    <rPh sb="3" eb="5">
      <t>ケツマク</t>
    </rPh>
    <rPh sb="5" eb="6">
      <t>ヨウ</t>
    </rPh>
    <phoneticPr fontId="4"/>
  </si>
  <si>
    <t>30本</t>
    <rPh sb="2" eb="3">
      <t>ホン</t>
    </rPh>
    <phoneticPr fontId="4"/>
  </si>
  <si>
    <t>Acrometrix multi analyte SARS-CoV-2
 FluA/B and RSV A/B control</t>
    <phoneticPr fontId="4"/>
  </si>
  <si>
    <t>5×1.5　mL</t>
    <phoneticPr fontId="4"/>
  </si>
  <si>
    <t>サーモフィシャー</t>
    <phoneticPr fontId="4"/>
  </si>
  <si>
    <t>0.5mLスクリューキャップ マイクロチューブ</t>
    <phoneticPr fontId="4"/>
  </si>
  <si>
    <t>500本</t>
    <phoneticPr fontId="4"/>
  </si>
  <si>
    <t>ザルスタット</t>
    <phoneticPr fontId="4"/>
  </si>
  <si>
    <t>メディクスワブ植毛綿棒NA02 鼻咽頭用 BP100</t>
    <rPh sb="7" eb="9">
      <t>ショクモウ</t>
    </rPh>
    <rPh sb="9" eb="11">
      <t>メンボウ</t>
    </rPh>
    <rPh sb="16" eb="17">
      <t>ハナ</t>
    </rPh>
    <rPh sb="17" eb="19">
      <t>イントウ</t>
    </rPh>
    <rPh sb="19" eb="20">
      <t>ヨウ</t>
    </rPh>
    <phoneticPr fontId="4"/>
  </si>
  <si>
    <t>極東製薬</t>
    <rPh sb="0" eb="2">
      <t>キョクトウ</t>
    </rPh>
    <rPh sb="2" eb="4">
      <t>セイヤク</t>
    </rPh>
    <phoneticPr fontId="4"/>
  </si>
  <si>
    <t>ポアメディア TSI寒天培地　　</t>
    <rPh sb="10" eb="12">
      <t>カンテン</t>
    </rPh>
    <rPh sb="12" eb="14">
      <t>バイチ</t>
    </rPh>
    <phoneticPr fontId="4"/>
  </si>
  <si>
    <t>50本</t>
    <phoneticPr fontId="4"/>
  </si>
  <si>
    <t>ポアメディア SIM培地　　</t>
    <rPh sb="10" eb="12">
      <t>バイチ</t>
    </rPh>
    <phoneticPr fontId="4"/>
  </si>
  <si>
    <t>ポアメディア シモンズ クエン酸ナトリウム</t>
    <rPh sb="15" eb="16">
      <t>サン</t>
    </rPh>
    <phoneticPr fontId="4"/>
  </si>
  <si>
    <t>ポアメディア  VP半流動培地　</t>
    <rPh sb="10" eb="11">
      <t>ハン</t>
    </rPh>
    <rPh sb="11" eb="13">
      <t>リュウドウ</t>
    </rPh>
    <rPh sb="13" eb="15">
      <t>バイチ</t>
    </rPh>
    <phoneticPr fontId="4"/>
  </si>
  <si>
    <t>ポアメディア OIML培地　　</t>
    <rPh sb="11" eb="13">
      <t>バイチ</t>
    </rPh>
    <phoneticPr fontId="4"/>
  </si>
  <si>
    <t>RAPID ID 32 E　</t>
    <phoneticPr fontId="4"/>
  </si>
  <si>
    <t>25回</t>
    <phoneticPr fontId="4"/>
  </si>
  <si>
    <t>島津ﾀﾞｲｱｸﾞﾉｽﾃｨｯｸｽ</t>
    <rPh sb="0" eb="2">
      <t>シマズ</t>
    </rPh>
    <phoneticPr fontId="4"/>
  </si>
  <si>
    <t>ｍ-アミノフェニルボロン酸塩酸塩</t>
    <rPh sb="12" eb="13">
      <t>サン</t>
    </rPh>
    <rPh sb="13" eb="15">
      <t>エンサン</t>
    </rPh>
    <rPh sb="15" eb="16">
      <t>エン</t>
    </rPh>
    <phoneticPr fontId="4"/>
  </si>
  <si>
    <t>1ｇ</t>
    <phoneticPr fontId="4"/>
  </si>
  <si>
    <t>富士フイルム和光純薬</t>
  </si>
  <si>
    <t>FilmArray　呼吸器パネル2.1　　</t>
    <rPh sb="10" eb="13">
      <t>コキュウキ</t>
    </rPh>
    <phoneticPr fontId="4"/>
  </si>
  <si>
    <t>30回</t>
    <phoneticPr fontId="4"/>
  </si>
  <si>
    <t>FilmArray　髄膜炎・脳炎パネル　　</t>
    <rPh sb="10" eb="13">
      <t>ズイマクエン</t>
    </rPh>
    <rPh sb="14" eb="16">
      <t>ノウエン</t>
    </rPh>
    <phoneticPr fontId="4"/>
  </si>
  <si>
    <t>6回</t>
    <phoneticPr fontId="4"/>
  </si>
  <si>
    <t>FilmArray　消化管パネル　　</t>
    <rPh sb="10" eb="13">
      <t>ショウカカン</t>
    </rPh>
    <phoneticPr fontId="4"/>
  </si>
  <si>
    <t>Bio Fire　血液培養パネル 2　　</t>
    <rPh sb="9" eb="13">
      <t>ケツエキバイヨウ</t>
    </rPh>
    <phoneticPr fontId="4"/>
  </si>
  <si>
    <t>Bio Fire　肺炎パネル　</t>
    <rPh sb="9" eb="11">
      <t>ハイエン</t>
    </rPh>
    <phoneticPr fontId="4"/>
  </si>
  <si>
    <t>Bio Fire　関節感染症パネル　　</t>
    <rPh sb="9" eb="14">
      <t>カンセツカンセンショウ</t>
    </rPh>
    <phoneticPr fontId="4"/>
  </si>
  <si>
    <t>コパンUTM、305C、UTM3ML、FLOQS</t>
    <phoneticPr fontId="4"/>
  </si>
  <si>
    <t>50個</t>
    <phoneticPr fontId="4"/>
  </si>
  <si>
    <t>コパンFECALSWAB　470CE</t>
    <phoneticPr fontId="4"/>
  </si>
  <si>
    <t>ファルマ</t>
    <phoneticPr fontId="4"/>
  </si>
  <si>
    <t>Xpert  Carba-R</t>
    <phoneticPr fontId="4"/>
  </si>
  <si>
    <t>10テスト</t>
    <phoneticPr fontId="4"/>
  </si>
  <si>
    <t>シードチューブ2　No,E-MR81</t>
    <phoneticPr fontId="4"/>
  </si>
  <si>
    <t>10本</t>
    <phoneticPr fontId="4"/>
  </si>
  <si>
    <t>令和6年
発注実績</t>
    <rPh sb="0" eb="2">
      <t>レイワ</t>
    </rPh>
    <rPh sb="3" eb="4">
      <t>ネン</t>
    </rPh>
    <rPh sb="5" eb="7">
      <t>ハッチュウ</t>
    </rPh>
    <rPh sb="7" eb="9">
      <t>ジッセキ</t>
    </rPh>
    <phoneticPr fontId="4"/>
  </si>
  <si>
    <t>工業用精製水</t>
    <rPh sb="0" eb="3">
      <t>コウギョウヨウ</t>
    </rPh>
    <rPh sb="3" eb="6">
      <t>セイセイスイ</t>
    </rPh>
    <phoneticPr fontId="4"/>
  </si>
  <si>
    <t>18L</t>
    <phoneticPr fontId="4"/>
  </si>
  <si>
    <t xml:space="preserve">TTF-1(8G7G3/1)       518-108779     </t>
    <phoneticPr fontId="4"/>
  </si>
  <si>
    <t>50回</t>
    <phoneticPr fontId="4"/>
  </si>
  <si>
    <t>ﾍﾞﾝﾀﾅ CLDN18（43-14A）RxDx　518-633691　　　</t>
    <phoneticPr fontId="4"/>
  </si>
  <si>
    <t>50テスト</t>
  </si>
  <si>
    <t>F10%中性環緩衝ホルマリン1号（7ｍL）　　</t>
    <rPh sb="4" eb="6">
      <t>チュウセイ</t>
    </rPh>
    <rPh sb="6" eb="7">
      <t>ワ</t>
    </rPh>
    <rPh sb="7" eb="9">
      <t>カンショウ</t>
    </rPh>
    <rPh sb="15" eb="16">
      <t>ゴウ</t>
    </rPh>
    <phoneticPr fontId="4"/>
  </si>
  <si>
    <t>7ｍL×300</t>
  </si>
  <si>
    <t>F10%中性環緩衝ホルマリンM-2号（特量30ｍL）　　</t>
    <rPh sb="4" eb="6">
      <t>チュウセイ</t>
    </rPh>
    <rPh sb="6" eb="7">
      <t>ワ</t>
    </rPh>
    <rPh sb="7" eb="9">
      <t>カンショウ</t>
    </rPh>
    <rPh sb="17" eb="18">
      <t>ゴウ</t>
    </rPh>
    <rPh sb="19" eb="20">
      <t>トク</t>
    </rPh>
    <rPh sb="20" eb="21">
      <t>リョウ</t>
    </rPh>
    <phoneticPr fontId="4"/>
  </si>
  <si>
    <t>30ｍL×300</t>
  </si>
  <si>
    <t>F10%中性環緩衝ホルマリンL（100ｍL）　　</t>
    <rPh sb="4" eb="6">
      <t>チュウセイ</t>
    </rPh>
    <rPh sb="6" eb="7">
      <t>ワ</t>
    </rPh>
    <rPh sb="7" eb="9">
      <t>カンショウ</t>
    </rPh>
    <phoneticPr fontId="4"/>
  </si>
  <si>
    <t>100ｍL×60</t>
  </si>
  <si>
    <t>ﾍﾞﾝﾀﾅ CINtec p16(E6H4)　518-636005　　</t>
    <phoneticPr fontId="4"/>
  </si>
  <si>
    <t>50テスト</t>
    <phoneticPr fontId="4"/>
  </si>
  <si>
    <t>ｐ40（SP225）　</t>
    <phoneticPr fontId="4"/>
  </si>
  <si>
    <t>実績データ期間：令和６年４月１日～令和７年１月３１日</t>
    <rPh sb="0" eb="2">
      <t>ジッセキ</t>
    </rPh>
    <rPh sb="5" eb="7">
      <t>キカン</t>
    </rPh>
    <rPh sb="8" eb="10">
      <t>レイワ</t>
    </rPh>
    <rPh sb="11" eb="12">
      <t>ネン</t>
    </rPh>
    <rPh sb="13" eb="14">
      <t>ガツ</t>
    </rPh>
    <rPh sb="15" eb="16">
      <t>ニチ</t>
    </rPh>
    <rPh sb="17" eb="19">
      <t>レイワ</t>
    </rPh>
    <rPh sb="20" eb="21">
      <t>ネン</t>
    </rPh>
    <rPh sb="22" eb="23">
      <t>ガツ</t>
    </rPh>
    <rPh sb="25" eb="26">
      <t>ニチ</t>
    </rPh>
    <phoneticPr fontId="4"/>
  </si>
  <si>
    <t>■令和６年度地方独立行政法人三重県立総合医療センター購入品目実績一覧</t>
    <rPh sb="1" eb="3">
      <t>レイワ</t>
    </rPh>
    <rPh sb="4" eb="6">
      <t>ネンド</t>
    </rPh>
    <rPh sb="6" eb="8">
      <t>チホウ</t>
    </rPh>
    <rPh sb="8" eb="10">
      <t>ドクリツ</t>
    </rPh>
    <rPh sb="10" eb="12">
      <t>ギョウセイ</t>
    </rPh>
    <rPh sb="12" eb="14">
      <t>ホウジン</t>
    </rPh>
    <rPh sb="14" eb="16">
      <t>ミエ</t>
    </rPh>
    <rPh sb="16" eb="18">
      <t>ケンリツ</t>
    </rPh>
    <rPh sb="18" eb="22">
      <t>ソウゴウイリョウ</t>
    </rPh>
    <rPh sb="26" eb="28">
      <t>コウニュウ</t>
    </rPh>
    <rPh sb="28" eb="30">
      <t>ヒンモク</t>
    </rPh>
    <rPh sb="30" eb="32">
      <t>ジッセキ</t>
    </rPh>
    <rPh sb="32" eb="34">
      <t>イチラン</t>
    </rPh>
    <phoneticPr fontId="4"/>
  </si>
  <si>
    <t>※令和７年度の購入を保証するものではございません。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</si>
</sst>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[Red]\(0\)"/>
    <numFmt numFmtId="177" formatCode="#,##0_);[Red]\(#,##0\)"/>
    <numFmt numFmtId="178" formatCode="0.E+00"/>
    <numFmt numFmtId="179" formatCode="_ * #,##0_ ;_ * \-#,##0_ ;_ * &quot;-&quot;??_ ;_ @_ 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u/>
      <sz val="8.25"/>
      <color indexed="3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79" fontId="21" fillId="0" borderId="0" applyFont="0" applyFill="0" applyBorder="0" applyAlignment="0" applyProtection="0">
      <alignment vertical="center"/>
    </xf>
  </cellStyleXfs>
  <cellXfs count="143">
    <xf numFmtId="0" fontId="0" fillId="0" borderId="0" xfId="0"/>
    <xf numFmtId="38" fontId="1" fillId="0" borderId="0" xfId="1" applyFont="1" applyFill="1" applyBorder="1" applyAlignment="1">
      <alignment vertical="center" shrinkToFit="1"/>
    </xf>
    <xf numFmtId="0" fontId="6" fillId="0" borderId="0" xfId="8" applyFont="1" applyFill="1" applyBorder="1" applyAlignment="1">
      <alignment horizontal="center" vertical="center" shrinkToFit="1"/>
    </xf>
    <xf numFmtId="38" fontId="6" fillId="0" borderId="2" xfId="3" applyFont="1" applyFill="1" applyBorder="1" applyAlignment="1">
      <alignment horizontal="center" vertical="center" shrinkToFit="1"/>
    </xf>
    <xf numFmtId="38" fontId="7" fillId="0" borderId="0" xfId="3" applyFont="1" applyFill="1" applyBorder="1" applyAlignment="1">
      <alignment horizontal="center" vertical="center" shrinkToFit="1"/>
    </xf>
    <xf numFmtId="38" fontId="6" fillId="0" borderId="0" xfId="3" applyFont="1" applyFill="1" applyBorder="1" applyAlignment="1">
      <alignment horizontal="center" vertical="center" shrinkToFit="1"/>
    </xf>
    <xf numFmtId="38" fontId="9" fillId="0" borderId="0" xfId="3" applyFont="1" applyFill="1" applyBorder="1" applyAlignment="1">
      <alignment horizontal="center" vertical="center" shrinkToFit="1"/>
    </xf>
    <xf numFmtId="38" fontId="8" fillId="0" borderId="0" xfId="3" applyFont="1" applyFill="1" applyBorder="1" applyAlignment="1">
      <alignment horizontal="center" vertical="center" shrinkToFit="1"/>
    </xf>
    <xf numFmtId="38" fontId="8" fillId="0" borderId="0" xfId="3" applyFont="1" applyFill="1" applyBorder="1" applyAlignment="1">
      <alignment vertical="center" shrinkToFit="1"/>
    </xf>
    <xf numFmtId="38" fontId="18" fillId="0" borderId="2" xfId="3" applyFont="1" applyFill="1" applyBorder="1" applyAlignment="1">
      <alignment horizontal="center" vertical="center" shrinkToFit="1"/>
    </xf>
    <xf numFmtId="38" fontId="19" fillId="0" borderId="3" xfId="3" applyFont="1" applyFill="1" applyBorder="1" applyAlignment="1">
      <alignment horizontal="center" vertical="center" shrinkToFit="1"/>
    </xf>
    <xf numFmtId="38" fontId="6" fillId="2" borderId="2" xfId="3" applyFont="1" applyFill="1" applyBorder="1" applyAlignment="1">
      <alignment horizontal="center" vertical="center" shrinkToFit="1"/>
    </xf>
    <xf numFmtId="38" fontId="6" fillId="2" borderId="0" xfId="3" applyFont="1" applyFill="1" applyBorder="1" applyAlignment="1">
      <alignment horizontal="center" vertical="center" shrinkToFit="1"/>
    </xf>
    <xf numFmtId="0" fontId="6" fillId="2" borderId="0" xfId="8" applyFont="1" applyFill="1" applyBorder="1" applyAlignment="1">
      <alignment horizontal="center" vertical="center" shrinkToFit="1"/>
    </xf>
    <xf numFmtId="38" fontId="19" fillId="0" borderId="2" xfId="3" applyFont="1" applyFill="1" applyBorder="1" applyAlignment="1">
      <alignment horizontal="center" vertical="center" shrinkToFit="1"/>
    </xf>
    <xf numFmtId="0" fontId="19" fillId="0" borderId="2" xfId="7" applyFont="1" applyFill="1" applyBorder="1" applyAlignment="1">
      <alignment horizontal="center" vertical="center" shrinkToFit="1"/>
    </xf>
    <xf numFmtId="38" fontId="8" fillId="0" borderId="0" xfId="3" applyFont="1" applyFill="1" applyBorder="1" applyAlignment="1">
      <alignment vertical="center" wrapText="1"/>
    </xf>
    <xf numFmtId="0" fontId="19" fillId="0" borderId="2" xfId="5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shrinkToFit="1"/>
    </xf>
    <xf numFmtId="38" fontId="19" fillId="0" borderId="4" xfId="1" applyFont="1" applyFill="1" applyBorder="1" applyAlignment="1">
      <alignment horizontal="center" vertical="center" shrinkToFit="1"/>
    </xf>
    <xf numFmtId="0" fontId="19" fillId="0" borderId="2" xfId="3" applyNumberFormat="1" applyFont="1" applyFill="1" applyBorder="1" applyAlignment="1">
      <alignment horizontal="center" vertical="center" shrinkToFit="1"/>
    </xf>
    <xf numFmtId="38" fontId="19" fillId="0" borderId="4" xfId="3" applyFont="1" applyFill="1" applyBorder="1" applyAlignment="1">
      <alignment horizontal="center" vertical="center" shrinkToFit="1"/>
    </xf>
    <xf numFmtId="38" fontId="8" fillId="0" borderId="0" xfId="3" applyNumberFormat="1" applyFont="1" applyFill="1" applyBorder="1" applyAlignment="1">
      <alignment horizontal="center" vertical="center" shrinkToFit="1"/>
    </xf>
    <xf numFmtId="38" fontId="19" fillId="0" borderId="4" xfId="1" applyFont="1" applyFill="1" applyBorder="1" applyAlignment="1">
      <alignment horizontal="center" vertical="center"/>
    </xf>
    <xf numFmtId="38" fontId="19" fillId="0" borderId="4" xfId="1" applyFont="1" applyFill="1" applyBorder="1" applyAlignment="1">
      <alignment horizontal="right" vertical="center" shrinkToFit="1"/>
    </xf>
    <xf numFmtId="38" fontId="19" fillId="2" borderId="4" xfId="1" applyFont="1" applyFill="1" applyBorder="1" applyAlignment="1">
      <alignment horizontal="right" vertical="center" shrinkToFit="1"/>
    </xf>
    <xf numFmtId="38" fontId="20" fillId="0" borderId="2" xfId="3" applyFont="1" applyFill="1" applyBorder="1" applyAlignment="1">
      <alignment horizontal="left" vertical="center" wrapText="1" shrinkToFit="1"/>
    </xf>
    <xf numFmtId="176" fontId="20" fillId="0" borderId="2" xfId="3" applyNumberFormat="1" applyFont="1" applyFill="1" applyBorder="1" applyAlignment="1">
      <alignment horizontal="center" vertical="center" wrapText="1" shrinkToFit="1"/>
    </xf>
    <xf numFmtId="38" fontId="20" fillId="0" borderId="2" xfId="3" applyFont="1" applyFill="1" applyBorder="1" applyAlignment="1">
      <alignment horizontal="center" vertical="center" shrinkToFit="1"/>
    </xf>
    <xf numFmtId="0" fontId="20" fillId="0" borderId="2" xfId="3" applyNumberFormat="1" applyFont="1" applyFill="1" applyBorder="1" applyAlignment="1">
      <alignment horizontal="center" vertical="center" wrapText="1" shrinkToFit="1"/>
    </xf>
    <xf numFmtId="0" fontId="20" fillId="0" borderId="2" xfId="8" applyFont="1" applyFill="1" applyBorder="1" applyAlignment="1">
      <alignment horizontal="left" vertical="center" wrapText="1" shrinkToFit="1"/>
    </xf>
    <xf numFmtId="0" fontId="20" fillId="0" borderId="2" xfId="8" applyFont="1" applyFill="1" applyBorder="1" applyAlignment="1">
      <alignment horizontal="center" vertical="center" shrinkToFit="1"/>
    </xf>
    <xf numFmtId="38" fontId="5" fillId="0" borderId="2" xfId="3" applyFont="1" applyFill="1" applyBorder="1" applyAlignment="1">
      <alignment horizontal="left" vertical="center" wrapText="1" shrinkToFit="1"/>
    </xf>
    <xf numFmtId="38" fontId="20" fillId="0" borderId="2" xfId="3" quotePrefix="1" applyFont="1" applyFill="1" applyBorder="1" applyAlignment="1">
      <alignment horizontal="left" vertical="center" wrapText="1" shrinkToFit="1"/>
    </xf>
    <xf numFmtId="38" fontId="20" fillId="0" borderId="5" xfId="3" applyFont="1" applyFill="1" applyBorder="1" applyAlignment="1">
      <alignment horizontal="center" vertical="center" shrinkToFit="1"/>
    </xf>
    <xf numFmtId="38" fontId="20" fillId="0" borderId="2" xfId="3" applyFont="1" applyFill="1" applyBorder="1" applyAlignment="1">
      <alignment horizontal="left" vertical="center" wrapText="1"/>
    </xf>
    <xf numFmtId="38" fontId="20" fillId="0" borderId="2" xfId="3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38" fontId="20" fillId="0" borderId="2" xfId="3" applyFont="1" applyFill="1" applyBorder="1" applyAlignment="1">
      <alignment horizontal="center" vertical="center" wrapText="1" shrinkToFit="1"/>
    </xf>
    <xf numFmtId="0" fontId="20" fillId="0" borderId="2" xfId="7" applyFont="1" applyFill="1" applyBorder="1" applyAlignment="1">
      <alignment horizontal="left" vertical="center" wrapText="1" shrinkToFit="1"/>
    </xf>
    <xf numFmtId="0" fontId="20" fillId="0" borderId="2" xfId="5" applyFont="1" applyFill="1" applyBorder="1" applyAlignment="1">
      <alignment horizontal="center" vertical="center"/>
    </xf>
    <xf numFmtId="0" fontId="20" fillId="0" borderId="2" xfId="7" applyFont="1" applyFill="1" applyBorder="1" applyAlignment="1">
      <alignment horizontal="center" vertical="center" shrinkToFit="1"/>
    </xf>
    <xf numFmtId="176" fontId="20" fillId="0" borderId="2" xfId="3" applyNumberFormat="1" applyFont="1" applyFill="1" applyBorder="1" applyAlignment="1">
      <alignment horizontal="left" vertical="center" wrapText="1" shrinkToFit="1"/>
    </xf>
    <xf numFmtId="0" fontId="5" fillId="0" borderId="2" xfId="0" applyFont="1" applyFill="1" applyBorder="1" applyAlignment="1">
      <alignment horizontal="left" vertical="center" shrinkToFit="1"/>
    </xf>
    <xf numFmtId="0" fontId="1" fillId="0" borderId="2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5" applyFont="1" applyFill="1" applyBorder="1" applyAlignment="1">
      <alignment horizontal="center" vertical="center" shrinkToFit="1"/>
    </xf>
    <xf numFmtId="38" fontId="21" fillId="0" borderId="2" xfId="3" applyFont="1" applyFill="1" applyBorder="1" applyAlignment="1">
      <alignment horizontal="center" vertical="center" shrinkToFit="1"/>
    </xf>
    <xf numFmtId="38" fontId="19" fillId="0" borderId="3" xfId="8" applyNumberFormat="1" applyFont="1" applyFill="1" applyBorder="1" applyAlignment="1">
      <alignment horizontal="center" vertical="center" shrinkToFit="1"/>
    </xf>
    <xf numFmtId="0" fontId="19" fillId="0" borderId="3" xfId="3" applyNumberFormat="1" applyFont="1" applyFill="1" applyBorder="1" applyAlignment="1">
      <alignment horizontal="center" vertical="center" shrinkToFit="1"/>
    </xf>
    <xf numFmtId="38" fontId="19" fillId="0" borderId="6" xfId="3" applyFont="1" applyFill="1" applyBorder="1" applyAlignment="1">
      <alignment horizontal="center" vertical="center" shrinkToFit="1"/>
    </xf>
    <xf numFmtId="38" fontId="19" fillId="0" borderId="2" xfId="7" applyNumberFormat="1" applyFont="1" applyFill="1" applyBorder="1" applyAlignment="1">
      <alignment horizontal="center" vertical="center" shrinkToFit="1"/>
    </xf>
    <xf numFmtId="38" fontId="19" fillId="0" borderId="3" xfId="5" applyNumberFormat="1" applyFont="1" applyFill="1" applyBorder="1" applyAlignment="1">
      <alignment horizontal="center" vertical="center"/>
    </xf>
    <xf numFmtId="0" fontId="19" fillId="0" borderId="3" xfId="5" applyFont="1" applyFill="1" applyBorder="1" applyAlignment="1">
      <alignment horizontal="center" vertical="center"/>
    </xf>
    <xf numFmtId="38" fontId="19" fillId="0" borderId="3" xfId="1" applyFont="1" applyFill="1" applyBorder="1" applyAlignment="1">
      <alignment horizontal="center" vertical="center" shrinkToFit="1"/>
    </xf>
    <xf numFmtId="38" fontId="19" fillId="0" borderId="3" xfId="5" applyNumberFormat="1" applyFont="1" applyFill="1" applyBorder="1" applyAlignment="1">
      <alignment horizontal="center" vertical="center" shrinkToFit="1"/>
    </xf>
    <xf numFmtId="38" fontId="19" fillId="0" borderId="3" xfId="0" applyNumberFormat="1" applyFont="1" applyFill="1" applyBorder="1" applyAlignment="1">
      <alignment horizontal="center" vertical="center"/>
    </xf>
    <xf numFmtId="38" fontId="19" fillId="0" borderId="3" xfId="0" applyNumberFormat="1" applyFont="1" applyFill="1" applyBorder="1" applyAlignment="1">
      <alignment horizontal="center" vertical="center" shrinkToFit="1"/>
    </xf>
    <xf numFmtId="38" fontId="16" fillId="0" borderId="3" xfId="3" applyFont="1" applyFill="1" applyBorder="1" applyAlignment="1">
      <alignment horizontal="center" vertical="center" shrinkToFit="1"/>
    </xf>
    <xf numFmtId="38" fontId="19" fillId="0" borderId="6" xfId="0" applyNumberFormat="1" applyFont="1" applyFill="1" applyBorder="1" applyAlignment="1">
      <alignment horizontal="center" vertical="center"/>
    </xf>
    <xf numFmtId="38" fontId="19" fillId="0" borderId="2" xfId="0" applyNumberFormat="1" applyFont="1" applyFill="1" applyBorder="1" applyAlignment="1">
      <alignment horizontal="center" vertical="center"/>
    </xf>
    <xf numFmtId="38" fontId="19" fillId="0" borderId="2" xfId="5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wrapText="1"/>
    </xf>
    <xf numFmtId="0" fontId="14" fillId="0" borderId="0" xfId="0" applyFont="1" applyFill="1" applyAlignment="1">
      <alignment horizontal="left"/>
    </xf>
    <xf numFmtId="0" fontId="0" fillId="0" borderId="0" xfId="0" applyFont="1" applyFill="1"/>
    <xf numFmtId="0" fontId="0" fillId="0" borderId="0" xfId="0" applyFont="1" applyFill="1" applyBorder="1" applyAlignment="1">
      <alignment horizontal="center" vertical="center"/>
    </xf>
    <xf numFmtId="177" fontId="19" fillId="0" borderId="4" xfId="3" applyNumberFormat="1" applyFont="1" applyFill="1" applyBorder="1" applyAlignment="1">
      <alignment horizontal="center" vertical="center" shrinkToFit="1"/>
    </xf>
    <xf numFmtId="0" fontId="22" fillId="0" borderId="3" xfId="0" applyFont="1" applyFill="1" applyBorder="1" applyAlignment="1">
      <alignment horizontal="center" vertical="center"/>
    </xf>
    <xf numFmtId="178" fontId="19" fillId="0" borderId="3" xfId="0" applyNumberFormat="1" applyFont="1" applyFill="1" applyBorder="1" applyAlignment="1">
      <alignment horizontal="center" vertical="center" shrinkToFit="1"/>
    </xf>
    <xf numFmtId="178" fontId="19" fillId="0" borderId="2" xfId="0" applyNumberFormat="1" applyFont="1" applyFill="1" applyBorder="1" applyAlignment="1">
      <alignment horizontal="center" vertical="center" shrinkToFit="1"/>
    </xf>
    <xf numFmtId="0" fontId="0" fillId="0" borderId="0" xfId="0" applyFont="1" applyFill="1" applyAlignment="1"/>
    <xf numFmtId="38" fontId="8" fillId="0" borderId="2" xfId="3" applyFont="1" applyFill="1" applyBorder="1" applyAlignment="1">
      <alignment horizontal="center" vertical="center" shrinkToFit="1"/>
    </xf>
    <xf numFmtId="38" fontId="8" fillId="0" borderId="2" xfId="3" applyFont="1" applyFill="1" applyBorder="1" applyAlignment="1">
      <alignment horizontal="center" vertical="center" wrapText="1"/>
    </xf>
    <xf numFmtId="38" fontId="23" fillId="0" borderId="1" xfId="3" applyNumberFormat="1" applyFont="1" applyFill="1" applyBorder="1" applyAlignment="1">
      <alignment horizontal="center" vertical="center" wrapText="1" shrinkToFit="1"/>
    </xf>
    <xf numFmtId="38" fontId="1" fillId="0" borderId="1" xfId="1" applyFont="1" applyFill="1" applyBorder="1" applyAlignment="1">
      <alignment horizontal="center" vertical="center" wrapText="1" shrinkToFit="1"/>
    </xf>
    <xf numFmtId="38" fontId="23" fillId="0" borderId="2" xfId="3" applyFont="1" applyFill="1" applyBorder="1" applyAlignment="1">
      <alignment horizontal="center" vertical="center" shrinkToFit="1"/>
    </xf>
    <xf numFmtId="38" fontId="15" fillId="0" borderId="0" xfId="3" applyFont="1" applyFill="1" applyBorder="1" applyAlignment="1">
      <alignment horizontal="center" vertical="center" shrinkToFit="1"/>
    </xf>
    <xf numFmtId="38" fontId="19" fillId="0" borderId="2" xfId="3" applyFont="1" applyFill="1" applyBorder="1" applyAlignment="1">
      <alignment horizontal="left" vertical="center" wrapText="1" shrinkToFit="1"/>
    </xf>
    <xf numFmtId="176" fontId="19" fillId="0" borderId="2" xfId="3" applyNumberFormat="1" applyFont="1" applyFill="1" applyBorder="1" applyAlignment="1">
      <alignment horizontal="center" vertical="center" wrapText="1" shrinkToFit="1"/>
    </xf>
    <xf numFmtId="0" fontId="19" fillId="0" borderId="2" xfId="3" applyNumberFormat="1" applyFont="1" applyFill="1" applyBorder="1" applyAlignment="1">
      <alignment horizontal="center" vertical="center" wrapText="1" shrinkToFit="1"/>
    </xf>
    <xf numFmtId="0" fontId="19" fillId="0" borderId="2" xfId="8" applyFont="1" applyFill="1" applyBorder="1" applyAlignment="1">
      <alignment horizontal="left" vertical="center" wrapText="1" shrinkToFit="1"/>
    </xf>
    <xf numFmtId="0" fontId="19" fillId="0" borderId="2" xfId="8" applyFont="1" applyFill="1" applyBorder="1" applyAlignment="1">
      <alignment horizontal="center" vertical="center" shrinkToFit="1"/>
    </xf>
    <xf numFmtId="38" fontId="19" fillId="0" borderId="2" xfId="3" quotePrefix="1" applyFont="1" applyFill="1" applyBorder="1" applyAlignment="1">
      <alignment horizontal="left" vertical="center" wrapText="1" shrinkToFit="1"/>
    </xf>
    <xf numFmtId="0" fontId="19" fillId="0" borderId="2" xfId="0" applyFont="1" applyFill="1" applyBorder="1" applyAlignment="1">
      <alignment horizontal="center" vertical="center" wrapText="1"/>
    </xf>
    <xf numFmtId="38" fontId="19" fillId="0" borderId="2" xfId="3" applyFont="1" applyFill="1" applyBorder="1" applyAlignment="1">
      <alignment horizontal="center" vertical="center"/>
    </xf>
    <xf numFmtId="38" fontId="19" fillId="0" borderId="2" xfId="3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shrinkToFit="1"/>
    </xf>
    <xf numFmtId="0" fontId="1" fillId="0" borderId="3" xfId="0" applyFont="1" applyFill="1" applyBorder="1" applyAlignment="1">
      <alignment horizontal="center" vertical="center" shrinkToFit="1"/>
    </xf>
    <xf numFmtId="38" fontId="1" fillId="0" borderId="2" xfId="3" applyFont="1" applyFill="1" applyBorder="1" applyAlignment="1">
      <alignment horizontal="left" vertical="center" wrapText="1" shrinkToFit="1"/>
    </xf>
    <xf numFmtId="38" fontId="19" fillId="0" borderId="5" xfId="3" applyFont="1" applyFill="1" applyBorder="1" applyAlignment="1">
      <alignment horizontal="center" vertical="center" shrinkToFit="1"/>
    </xf>
    <xf numFmtId="0" fontId="19" fillId="0" borderId="2" xfId="7" applyFont="1" applyFill="1" applyBorder="1" applyAlignment="1">
      <alignment horizontal="left" vertical="center" wrapText="1" shrinkToFit="1"/>
    </xf>
    <xf numFmtId="176" fontId="19" fillId="0" borderId="2" xfId="3" applyNumberFormat="1" applyFont="1" applyFill="1" applyBorder="1" applyAlignment="1">
      <alignment horizontal="left" vertical="center" wrapText="1" shrinkToFit="1"/>
    </xf>
    <xf numFmtId="176" fontId="17" fillId="0" borderId="2" xfId="3" applyNumberFormat="1" applyFont="1" applyFill="1" applyBorder="1" applyAlignment="1">
      <alignment horizontal="center" vertical="center" wrapText="1" shrinkToFit="1"/>
    </xf>
    <xf numFmtId="38" fontId="19" fillId="0" borderId="2" xfId="3" applyFont="1" applyFill="1" applyBorder="1" applyAlignment="1">
      <alignment horizontal="center" vertical="center" wrapText="1" shrinkToFit="1"/>
    </xf>
    <xf numFmtId="0" fontId="19" fillId="0" borderId="3" xfId="0" applyFont="1" applyFill="1" applyBorder="1" applyAlignment="1">
      <alignment horizontal="center" vertical="center" shrinkToFit="1"/>
    </xf>
    <xf numFmtId="38" fontId="20" fillId="0" borderId="7" xfId="3" applyFont="1" applyFill="1" applyBorder="1" applyAlignment="1">
      <alignment horizontal="center" vertical="center" shrinkToFit="1"/>
    </xf>
    <xf numFmtId="0" fontId="20" fillId="0" borderId="7" xfId="8" applyFont="1" applyFill="1" applyBorder="1" applyAlignment="1">
      <alignment horizontal="center" vertical="center" shrinkToFit="1"/>
    </xf>
    <xf numFmtId="38" fontId="20" fillId="0" borderId="8" xfId="3" applyFont="1" applyFill="1" applyBorder="1" applyAlignment="1">
      <alignment horizontal="center" vertical="center" shrinkToFit="1"/>
    </xf>
    <xf numFmtId="38" fontId="20" fillId="0" borderId="7" xfId="3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 wrapText="1"/>
    </xf>
    <xf numFmtId="38" fontId="20" fillId="0" borderId="7" xfId="3" applyFont="1" applyFill="1" applyBorder="1" applyAlignment="1">
      <alignment horizontal="center" vertical="center" wrapText="1" shrinkToFit="1"/>
    </xf>
    <xf numFmtId="0" fontId="20" fillId="0" borderId="7" xfId="5" applyFont="1" applyFill="1" applyBorder="1" applyAlignment="1">
      <alignment horizontal="center" vertical="center"/>
    </xf>
    <xf numFmtId="0" fontId="20" fillId="0" borderId="7" xfId="7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3" xfId="5" applyFont="1" applyBorder="1" applyAlignment="1">
      <alignment horizontal="center" vertical="center" shrinkToFit="1"/>
    </xf>
    <xf numFmtId="0" fontId="5" fillId="0" borderId="2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38" fontId="8" fillId="0" borderId="2" xfId="3" applyFont="1" applyFill="1" applyBorder="1" applyAlignment="1">
      <alignment vertical="center" wrapText="1"/>
    </xf>
    <xf numFmtId="0" fontId="19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177" fontId="1" fillId="0" borderId="4" xfId="0" applyNumberFormat="1" applyFont="1" applyBorder="1" applyAlignment="1">
      <alignment horizontal="center" vertical="center" shrinkToFit="1"/>
    </xf>
    <xf numFmtId="0" fontId="5" fillId="0" borderId="2" xfId="0" applyFont="1" applyBorder="1" applyAlignment="1">
      <alignment vertical="center" shrinkToFit="1"/>
    </xf>
    <xf numFmtId="0" fontId="19" fillId="0" borderId="9" xfId="0" applyFont="1" applyBorder="1" applyAlignment="1">
      <alignment horizontal="center" vertical="center" shrinkToFit="1"/>
    </xf>
    <xf numFmtId="177" fontId="19" fillId="0" borderId="4" xfId="0" applyNumberFormat="1" applyFont="1" applyBorder="1" applyAlignment="1">
      <alignment horizontal="center" vertical="center" shrinkToFit="1"/>
    </xf>
    <xf numFmtId="0" fontId="1" fillId="0" borderId="2" xfId="0" applyFont="1" applyBorder="1" applyAlignment="1">
      <alignment vertical="center" wrapText="1" shrinkToFit="1"/>
    </xf>
    <xf numFmtId="38" fontId="20" fillId="0" borderId="9" xfId="3" applyFont="1" applyFill="1" applyBorder="1" applyAlignment="1">
      <alignment horizontal="center" vertical="center" shrinkToFit="1"/>
    </xf>
    <xf numFmtId="0" fontId="19" fillId="0" borderId="9" xfId="3" applyNumberFormat="1" applyFont="1" applyFill="1" applyBorder="1" applyAlignment="1">
      <alignment horizontal="center" vertical="center" shrinkToFit="1"/>
    </xf>
    <xf numFmtId="0" fontId="20" fillId="0" borderId="2" xfId="8" applyFont="1" applyBorder="1" applyAlignment="1">
      <alignment horizontal="center" vertical="center" shrinkToFit="1"/>
    </xf>
    <xf numFmtId="0" fontId="20" fillId="0" borderId="9" xfId="8" applyFont="1" applyBorder="1" applyAlignment="1">
      <alignment horizontal="center" vertical="center" shrinkToFit="1"/>
    </xf>
    <xf numFmtId="177" fontId="19" fillId="0" borderId="4" xfId="8" applyNumberFormat="1" applyFont="1" applyBorder="1" applyAlignment="1">
      <alignment horizontal="center" vertical="center" shrinkToFit="1"/>
    </xf>
    <xf numFmtId="177" fontId="25" fillId="0" borderId="4" xfId="3" applyNumberFormat="1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shrinkToFit="1"/>
    </xf>
    <xf numFmtId="38" fontId="8" fillId="0" borderId="9" xfId="3" applyFont="1" applyFill="1" applyBorder="1" applyAlignment="1">
      <alignment horizontal="center" vertical="center" shrinkToFit="1"/>
    </xf>
    <xf numFmtId="38" fontId="8" fillId="0" borderId="4" xfId="3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shrinkToFit="1"/>
    </xf>
    <xf numFmtId="0" fontId="26" fillId="0" borderId="0" xfId="0" applyFont="1" applyFill="1" applyAlignment="1">
      <alignment horizontal="left" vertical="center"/>
    </xf>
    <xf numFmtId="38" fontId="24" fillId="0" borderId="0" xfId="3" applyFont="1" applyFill="1" applyBorder="1" applyAlignment="1">
      <alignment vertical="center"/>
    </xf>
    <xf numFmtId="38" fontId="6" fillId="3" borderId="2" xfId="3" applyFont="1" applyFill="1" applyBorder="1" applyAlignment="1">
      <alignment horizontal="center" vertical="center" shrinkToFit="1"/>
    </xf>
    <xf numFmtId="38" fontId="6" fillId="3" borderId="2" xfId="3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shrinkToFit="1"/>
    </xf>
    <xf numFmtId="38" fontId="6" fillId="3" borderId="2" xfId="3" applyFont="1" applyFill="1" applyBorder="1" applyAlignment="1">
      <alignment horizontal="center" vertical="center" wrapText="1" shrinkToFit="1"/>
    </xf>
    <xf numFmtId="38" fontId="6" fillId="3" borderId="1" xfId="3" applyNumberFormat="1" applyFont="1" applyFill="1" applyBorder="1" applyAlignment="1">
      <alignment horizontal="center" vertical="center" wrapText="1" shrinkToFit="1"/>
    </xf>
    <xf numFmtId="38" fontId="8" fillId="0" borderId="8" xfId="3" applyFont="1" applyFill="1" applyBorder="1" applyAlignment="1">
      <alignment horizontal="left" vertical="center" shrinkToFit="1"/>
    </xf>
  </cellXfs>
  <cellStyles count="10">
    <cellStyle name="桁区切り" xfId="1" builtinId="6"/>
    <cellStyle name="桁区切り 2" xfId="2" xr:uid="{00000000-0005-0000-0000-000001000000}"/>
    <cellStyle name="桁区切り 2 2" xfId="3" xr:uid="{00000000-0005-0000-0000-000002000000}"/>
    <cellStyle name="桁区切り 3" xfId="4" xr:uid="{00000000-0005-0000-0000-000003000000}"/>
    <cellStyle name="桁区切り 4" xfId="9" xr:uid="{834E7090-145F-48B2-8A98-C4C70ECCD1C3}"/>
    <cellStyle name="標準" xfId="0" builtinId="0"/>
    <cellStyle name="標準 2" xfId="5" xr:uid="{00000000-0005-0000-0000-000005000000}"/>
    <cellStyle name="標準 3" xfId="6" xr:uid="{00000000-0005-0000-0000-000006000000}"/>
    <cellStyle name="標準_19試薬入札見積結果" xfId="7" xr:uid="{00000000-0005-0000-0000-000007000000}"/>
    <cellStyle name="標準_19試薬入札見積結果_Ｈ23年度入札用検査試薬一覧(4病院）_Ｈ23年度入札用検査試薬一覧(4病院）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41"/>
  <sheetViews>
    <sheetView topLeftCell="A13" zoomScale="70" zoomScaleNormal="70" zoomScaleSheetLayoutView="100" zoomScalePageLayoutView="80" workbookViewId="0">
      <selection activeCell="A5" sqref="A5"/>
    </sheetView>
  </sheetViews>
  <sheetFormatPr defaultRowHeight="18" customHeight="1" x14ac:dyDescent="0.15"/>
  <cols>
    <col min="1" max="1" width="4.875" style="7" bestFit="1" customWidth="1"/>
    <col min="2" max="2" width="43.875" style="16" customWidth="1"/>
    <col min="3" max="3" width="23.125" style="16" customWidth="1"/>
    <col min="4" max="4" width="21.875" style="8" customWidth="1"/>
    <col min="5" max="5" width="9.125" style="22" customWidth="1"/>
    <col min="6" max="6" width="10.125" style="1" customWidth="1"/>
    <col min="7" max="7" width="8.875" style="7" customWidth="1"/>
    <col min="8" max="8" width="9" style="7" hidden="1" customWidth="1"/>
    <col min="9" max="9" width="6" style="7" hidden="1" customWidth="1"/>
    <col min="10" max="11" width="0" style="7" hidden="1" customWidth="1"/>
    <col min="12" max="16384" width="9" style="7"/>
  </cols>
  <sheetData>
    <row r="1" spans="1:9" s="68" customFormat="1" ht="21.75" customHeight="1" x14ac:dyDescent="0.15">
      <c r="A1" s="65"/>
      <c r="B1" s="66"/>
      <c r="C1" s="66"/>
      <c r="D1" s="67"/>
      <c r="E1" s="65"/>
    </row>
    <row r="2" spans="1:9" s="68" customFormat="1" ht="15" customHeight="1" x14ac:dyDescent="0.15">
      <c r="A2" s="65"/>
      <c r="B2" s="66"/>
      <c r="C2" s="66"/>
      <c r="D2" s="67"/>
      <c r="E2" s="69"/>
    </row>
    <row r="3" spans="1:9" ht="18" customHeight="1" thickBot="1" x14ac:dyDescent="0.2"/>
    <row r="4" spans="1:9" s="80" customFormat="1" ht="27" x14ac:dyDescent="0.15">
      <c r="A4" s="75" t="s">
        <v>1281</v>
      </c>
      <c r="B4" s="76" t="s">
        <v>38</v>
      </c>
      <c r="C4" s="18" t="s">
        <v>360</v>
      </c>
      <c r="D4" s="75" t="s">
        <v>39</v>
      </c>
      <c r="E4" s="77" t="s">
        <v>999</v>
      </c>
      <c r="F4" s="78" t="s">
        <v>40</v>
      </c>
      <c r="G4" s="75" t="s">
        <v>41</v>
      </c>
      <c r="H4" s="79" t="s">
        <v>301</v>
      </c>
    </row>
    <row r="5" spans="1:9" s="5" customFormat="1" ht="26.25" customHeight="1" x14ac:dyDescent="0.15">
      <c r="A5" s="14">
        <v>1</v>
      </c>
      <c r="B5" s="81" t="s">
        <v>49</v>
      </c>
      <c r="C5" s="82">
        <v>286205366</v>
      </c>
      <c r="D5" s="14" t="s">
        <v>50</v>
      </c>
      <c r="E5" s="21" t="s">
        <v>998</v>
      </c>
      <c r="F5" s="24">
        <v>1100</v>
      </c>
      <c r="G5" s="47" t="s">
        <v>43</v>
      </c>
      <c r="H5" s="3" t="e">
        <f>VLOOKUP(#REF!,#REF!,16,FALSE)</f>
        <v>#REF!</v>
      </c>
      <c r="I5" s="5" t="e">
        <f>IF(EXACT(#REF!,H5),"○","×")</f>
        <v>#REF!</v>
      </c>
    </row>
    <row r="6" spans="1:9" s="5" customFormat="1" ht="26.25" customHeight="1" x14ac:dyDescent="0.15">
      <c r="A6" s="14">
        <v>2</v>
      </c>
      <c r="B6" s="81" t="s">
        <v>329</v>
      </c>
      <c r="C6" s="82" t="s">
        <v>557</v>
      </c>
      <c r="D6" s="14" t="s">
        <v>47</v>
      </c>
      <c r="E6" s="70" t="s">
        <v>998</v>
      </c>
      <c r="F6" s="24">
        <v>5000</v>
      </c>
      <c r="G6" s="47" t="s">
        <v>55</v>
      </c>
      <c r="H6" s="3" t="e">
        <f>VLOOKUP(#REF!,#REF!,16,FALSE)</f>
        <v>#REF!</v>
      </c>
      <c r="I6" s="5" t="e">
        <f>IF(EXACT(#REF!,H6),"○","×")</f>
        <v>#REF!</v>
      </c>
    </row>
    <row r="7" spans="1:9" s="5" customFormat="1" ht="26.25" customHeight="1" x14ac:dyDescent="0.15">
      <c r="A7" s="14">
        <v>3</v>
      </c>
      <c r="B7" s="81" t="s">
        <v>152</v>
      </c>
      <c r="C7" s="83">
        <v>15611</v>
      </c>
      <c r="D7" s="14" t="s">
        <v>45</v>
      </c>
      <c r="E7" s="70">
        <v>1080</v>
      </c>
      <c r="F7" s="24">
        <v>930</v>
      </c>
      <c r="G7" s="47" t="s">
        <v>55</v>
      </c>
      <c r="H7" s="3" t="e">
        <f>VLOOKUP(#REF!,#REF!,16,FALSE)</f>
        <v>#REF!</v>
      </c>
      <c r="I7" s="5" t="e">
        <f>IF(EXACT(#REF!,H7),"○","×")</f>
        <v>#REF!</v>
      </c>
    </row>
    <row r="8" spans="1:9" s="5" customFormat="1" ht="26.25" customHeight="1" x14ac:dyDescent="0.15">
      <c r="A8" s="14">
        <v>4</v>
      </c>
      <c r="B8" s="84" t="s">
        <v>153</v>
      </c>
      <c r="C8" s="83">
        <v>15692</v>
      </c>
      <c r="D8" s="85" t="s">
        <v>45</v>
      </c>
      <c r="E8" s="19">
        <v>7800</v>
      </c>
      <c r="F8" s="24">
        <v>7020</v>
      </c>
      <c r="G8" s="49" t="s">
        <v>55</v>
      </c>
      <c r="H8" s="3" t="e">
        <f>VLOOKUP(#REF!,#REF!,16,FALSE)</f>
        <v>#REF!</v>
      </c>
      <c r="I8" s="5" t="e">
        <f>IF(EXACT(#REF!,H8),"○","×")</f>
        <v>#REF!</v>
      </c>
    </row>
    <row r="9" spans="1:9" s="5" customFormat="1" ht="26.25" customHeight="1" x14ac:dyDescent="0.15">
      <c r="A9" s="14">
        <v>5</v>
      </c>
      <c r="B9" s="81" t="s">
        <v>160</v>
      </c>
      <c r="C9" s="82" t="s">
        <v>545</v>
      </c>
      <c r="D9" s="14" t="s">
        <v>47</v>
      </c>
      <c r="E9" s="19">
        <v>1980</v>
      </c>
      <c r="F9" s="24">
        <v>1490</v>
      </c>
      <c r="G9" s="49" t="s">
        <v>64</v>
      </c>
      <c r="H9" s="3" t="e">
        <f>VLOOKUP(#REF!,#REF!,16,FALSE)</f>
        <v>#REF!</v>
      </c>
      <c r="I9" s="5" t="e">
        <f>IF(EXACT(#REF!,H9),"○","×")</f>
        <v>#REF!</v>
      </c>
    </row>
    <row r="10" spans="1:9" s="5" customFormat="1" ht="26.25" customHeight="1" x14ac:dyDescent="0.15">
      <c r="A10" s="14">
        <v>6</v>
      </c>
      <c r="B10" s="81" t="s">
        <v>161</v>
      </c>
      <c r="C10" s="82" t="s">
        <v>546</v>
      </c>
      <c r="D10" s="14" t="s">
        <v>47</v>
      </c>
      <c r="E10" s="19">
        <v>1270</v>
      </c>
      <c r="F10" s="24">
        <v>960</v>
      </c>
      <c r="G10" s="49" t="s">
        <v>64</v>
      </c>
      <c r="H10" s="3" t="e">
        <f>VLOOKUP(#REF!,#REF!,16,FALSE)</f>
        <v>#REF!</v>
      </c>
      <c r="I10" s="5" t="e">
        <f>IF(EXACT(#REF!,H10),"○","×")</f>
        <v>#REF!</v>
      </c>
    </row>
    <row r="11" spans="1:9" s="5" customFormat="1" ht="26.25" customHeight="1" x14ac:dyDescent="0.15">
      <c r="A11" s="14">
        <v>7</v>
      </c>
      <c r="B11" s="81" t="s">
        <v>165</v>
      </c>
      <c r="C11" s="82" t="s">
        <v>559</v>
      </c>
      <c r="D11" s="14" t="s">
        <v>47</v>
      </c>
      <c r="E11" s="19">
        <v>5400</v>
      </c>
      <c r="F11" s="24">
        <v>5100</v>
      </c>
      <c r="G11" s="72" t="s">
        <v>86</v>
      </c>
      <c r="H11" s="3" t="e">
        <f>VLOOKUP(#REF!,#REF!,16,FALSE)</f>
        <v>#REF!</v>
      </c>
      <c r="I11" s="5" t="e">
        <f>IF(EXACT(#REF!,H11),"○","×")</f>
        <v>#REF!</v>
      </c>
    </row>
    <row r="12" spans="1:9" s="5" customFormat="1" ht="26.25" customHeight="1" x14ac:dyDescent="0.15">
      <c r="A12" s="14">
        <v>8</v>
      </c>
      <c r="B12" s="81" t="s">
        <v>166</v>
      </c>
      <c r="C12" s="82" t="s">
        <v>560</v>
      </c>
      <c r="D12" s="14" t="s">
        <v>47</v>
      </c>
      <c r="E12" s="19">
        <v>10000</v>
      </c>
      <c r="F12" s="24">
        <v>9490</v>
      </c>
      <c r="G12" s="72" t="s">
        <v>86</v>
      </c>
      <c r="H12" s="3" t="e">
        <f>VLOOKUP(#REF!,#REF!,16,FALSE)</f>
        <v>#REF!</v>
      </c>
      <c r="I12" s="5" t="e">
        <f>IF(EXACT(#REF!,H12),"○","×")</f>
        <v>#REF!</v>
      </c>
    </row>
    <row r="13" spans="1:9" s="5" customFormat="1" ht="26.25" customHeight="1" x14ac:dyDescent="0.15">
      <c r="A13" s="14">
        <v>9</v>
      </c>
      <c r="B13" s="81" t="s">
        <v>275</v>
      </c>
      <c r="C13" s="82" t="s">
        <v>561</v>
      </c>
      <c r="D13" s="14" t="s">
        <v>47</v>
      </c>
      <c r="E13" s="19">
        <v>10000</v>
      </c>
      <c r="F13" s="24">
        <v>9430</v>
      </c>
      <c r="G13" s="73" t="s">
        <v>86</v>
      </c>
      <c r="H13" s="3" t="e">
        <f>VLOOKUP(#REF!,#REF!,16,FALSE)</f>
        <v>#REF!</v>
      </c>
      <c r="I13" s="5" t="e">
        <f>IF(EXACT(#REF!,H13),"○","×")</f>
        <v>#REF!</v>
      </c>
    </row>
    <row r="14" spans="1:9" s="5" customFormat="1" ht="26.25" customHeight="1" x14ac:dyDescent="0.15">
      <c r="A14" s="14">
        <v>10</v>
      </c>
      <c r="B14" s="81" t="s">
        <v>276</v>
      </c>
      <c r="C14" s="82" t="s">
        <v>562</v>
      </c>
      <c r="D14" s="14" t="s">
        <v>47</v>
      </c>
      <c r="E14" s="19">
        <v>10000</v>
      </c>
      <c r="F14" s="24">
        <v>9430</v>
      </c>
      <c r="G14" s="73" t="s">
        <v>86</v>
      </c>
      <c r="H14" s="3" t="e">
        <f>VLOOKUP(#REF!,#REF!,16,FALSE)</f>
        <v>#REF!</v>
      </c>
      <c r="I14" s="5" t="e">
        <f>IF(EXACT(#REF!,H14),"○","×")</f>
        <v>#REF!</v>
      </c>
    </row>
    <row r="15" spans="1:9" s="5" customFormat="1" ht="26.25" customHeight="1" x14ac:dyDescent="0.15">
      <c r="A15" s="14">
        <v>11</v>
      </c>
      <c r="B15" s="81" t="s">
        <v>99</v>
      </c>
      <c r="C15" s="82" t="s">
        <v>563</v>
      </c>
      <c r="D15" s="14" t="s">
        <v>47</v>
      </c>
      <c r="E15" s="21">
        <v>21000</v>
      </c>
      <c r="F15" s="24">
        <v>19930</v>
      </c>
      <c r="G15" s="73" t="s">
        <v>86</v>
      </c>
      <c r="H15" s="3" t="e">
        <f>VLOOKUP(#REF!,#REF!,16,FALSE)</f>
        <v>#REF!</v>
      </c>
      <c r="I15" s="5" t="e">
        <f>IF(EXACT(#REF!,H15),"○","×")</f>
        <v>#REF!</v>
      </c>
    </row>
    <row r="16" spans="1:9" s="5" customFormat="1" ht="26.25" customHeight="1" x14ac:dyDescent="0.15">
      <c r="A16" s="14">
        <v>12</v>
      </c>
      <c r="B16" s="81" t="s">
        <v>100</v>
      </c>
      <c r="C16" s="82" t="s">
        <v>563</v>
      </c>
      <c r="D16" s="14" t="s">
        <v>47</v>
      </c>
      <c r="E16" s="21">
        <v>38000</v>
      </c>
      <c r="F16" s="24">
        <v>36050</v>
      </c>
      <c r="G16" s="73" t="s">
        <v>86</v>
      </c>
      <c r="H16" s="3" t="e">
        <f>VLOOKUP(#REF!,#REF!,16,FALSE)</f>
        <v>#REF!</v>
      </c>
      <c r="I16" s="5" t="e">
        <f>IF(EXACT(#REF!,H16),"○","×")</f>
        <v>#REF!</v>
      </c>
    </row>
    <row r="17" spans="1:9" s="5" customFormat="1" ht="26.25" customHeight="1" x14ac:dyDescent="0.15">
      <c r="A17" s="14">
        <v>13</v>
      </c>
      <c r="B17" s="81" t="s">
        <v>101</v>
      </c>
      <c r="C17" s="82" t="s">
        <v>564</v>
      </c>
      <c r="D17" s="14" t="s">
        <v>47</v>
      </c>
      <c r="E17" s="21">
        <v>22000</v>
      </c>
      <c r="F17" s="24">
        <v>20850</v>
      </c>
      <c r="G17" s="20" t="s">
        <v>86</v>
      </c>
      <c r="H17" s="3" t="e">
        <f>VLOOKUP(#REF!,#REF!,16,FALSE)</f>
        <v>#REF!</v>
      </c>
      <c r="I17" s="5" t="e">
        <f>IF(EXACT(#REF!,H17),"○","×")</f>
        <v>#REF!</v>
      </c>
    </row>
    <row r="18" spans="1:9" s="5" customFormat="1" ht="26.25" customHeight="1" x14ac:dyDescent="0.15">
      <c r="A18" s="14">
        <v>14</v>
      </c>
      <c r="B18" s="81" t="s">
        <v>102</v>
      </c>
      <c r="C18" s="82" t="s">
        <v>564</v>
      </c>
      <c r="D18" s="14" t="s">
        <v>47</v>
      </c>
      <c r="E18" s="19">
        <v>26000</v>
      </c>
      <c r="F18" s="24">
        <v>24650</v>
      </c>
      <c r="G18" s="14" t="s">
        <v>86</v>
      </c>
      <c r="H18" s="3" t="e">
        <f>VLOOKUP(#REF!,#REF!,16,FALSE)</f>
        <v>#REF!</v>
      </c>
      <c r="I18" s="5" t="e">
        <f>IF(EXACT(#REF!,H18),"○","×")</f>
        <v>#REF!</v>
      </c>
    </row>
    <row r="19" spans="1:9" s="5" customFormat="1" ht="26.25" customHeight="1" x14ac:dyDescent="0.15">
      <c r="A19" s="14">
        <v>15</v>
      </c>
      <c r="B19" s="81" t="s">
        <v>103</v>
      </c>
      <c r="C19" s="82" t="s">
        <v>565</v>
      </c>
      <c r="D19" s="14" t="s">
        <v>47</v>
      </c>
      <c r="E19" s="19">
        <v>950</v>
      </c>
      <c r="F19" s="24">
        <v>780</v>
      </c>
      <c r="G19" s="14" t="s">
        <v>86</v>
      </c>
      <c r="H19" s="3" t="e">
        <f>VLOOKUP(#REF!,#REF!,16,FALSE)</f>
        <v>#REF!</v>
      </c>
      <c r="I19" s="5" t="e">
        <f>IF(EXACT(#REF!,H19),"○","×")</f>
        <v>#REF!</v>
      </c>
    </row>
    <row r="20" spans="1:9" s="5" customFormat="1" ht="26.25" customHeight="1" x14ac:dyDescent="0.15">
      <c r="A20" s="14">
        <v>16</v>
      </c>
      <c r="B20" s="86" t="s">
        <v>308</v>
      </c>
      <c r="C20" s="82" t="s">
        <v>566</v>
      </c>
      <c r="D20" s="14" t="s">
        <v>232</v>
      </c>
      <c r="E20" s="19">
        <v>13000</v>
      </c>
      <c r="F20" s="24">
        <v>11050</v>
      </c>
      <c r="G20" s="10" t="s">
        <v>86</v>
      </c>
      <c r="H20" s="3" t="e">
        <f>VLOOKUP(#REF!,#REF!,16,FALSE)</f>
        <v>#REF!</v>
      </c>
      <c r="I20" s="5" t="e">
        <f>IF(EXACT(#REF!,H20),"○","×")</f>
        <v>#REF!</v>
      </c>
    </row>
    <row r="21" spans="1:9" s="5" customFormat="1" ht="26.25" customHeight="1" x14ac:dyDescent="0.15">
      <c r="A21" s="14">
        <v>17</v>
      </c>
      <c r="B21" s="81" t="s">
        <v>790</v>
      </c>
      <c r="C21" s="82">
        <v>90152</v>
      </c>
      <c r="D21" s="14" t="s">
        <v>232</v>
      </c>
      <c r="E21" s="19">
        <v>14000</v>
      </c>
      <c r="F21" s="24">
        <v>11900</v>
      </c>
      <c r="G21" s="14" t="s">
        <v>86</v>
      </c>
      <c r="H21" s="3" t="e">
        <f>VLOOKUP(#REF!,#REF!,16,FALSE)</f>
        <v>#REF!</v>
      </c>
      <c r="I21" s="5" t="e">
        <f>IF(EXACT(#REF!,H21),"○","×")</f>
        <v>#REF!</v>
      </c>
    </row>
    <row r="22" spans="1:9" s="5" customFormat="1" ht="26.25" customHeight="1" x14ac:dyDescent="0.15">
      <c r="A22" s="14">
        <v>18</v>
      </c>
      <c r="B22" s="81" t="s">
        <v>115</v>
      </c>
      <c r="C22" s="82" t="s">
        <v>543</v>
      </c>
      <c r="D22" s="14" t="s">
        <v>47</v>
      </c>
      <c r="E22" s="21">
        <v>1430</v>
      </c>
      <c r="F22" s="24">
        <v>1180</v>
      </c>
      <c r="G22" s="10" t="s">
        <v>995</v>
      </c>
      <c r="H22" s="3" t="e">
        <f>VLOOKUP(#REF!,#REF!,16,FALSE)</f>
        <v>#REF!</v>
      </c>
      <c r="I22" s="5" t="e">
        <f>IF(EXACT(#REF!,H22),"○","×")</f>
        <v>#REF!</v>
      </c>
    </row>
    <row r="23" spans="1:9" s="5" customFormat="1" ht="26.25" customHeight="1" x14ac:dyDescent="0.15">
      <c r="A23" s="14">
        <v>19</v>
      </c>
      <c r="B23" s="81" t="s">
        <v>182</v>
      </c>
      <c r="C23" s="82" t="s">
        <v>547</v>
      </c>
      <c r="D23" s="14" t="s">
        <v>47</v>
      </c>
      <c r="E23" s="21">
        <v>2500</v>
      </c>
      <c r="F23" s="24">
        <v>1890</v>
      </c>
      <c r="G23" s="10" t="s">
        <v>541</v>
      </c>
      <c r="H23" s="3" t="e">
        <f>VLOOKUP(#REF!,#REF!,16,FALSE)</f>
        <v>#REF!</v>
      </c>
      <c r="I23" s="5" t="e">
        <f>IF(EXACT(#REF!,H23),"○","×")</f>
        <v>#REF!</v>
      </c>
    </row>
    <row r="24" spans="1:9" s="5" customFormat="1" ht="26.25" customHeight="1" x14ac:dyDescent="0.15">
      <c r="A24" s="14">
        <v>20</v>
      </c>
      <c r="B24" s="84" t="s">
        <v>129</v>
      </c>
      <c r="C24" s="82" t="s">
        <v>567</v>
      </c>
      <c r="D24" s="85" t="s">
        <v>108</v>
      </c>
      <c r="E24" s="19">
        <v>1000</v>
      </c>
      <c r="F24" s="24">
        <v>885</v>
      </c>
      <c r="G24" s="10" t="s">
        <v>119</v>
      </c>
      <c r="H24" s="3" t="e">
        <f>VLOOKUP(#REF!,#REF!,16,FALSE)</f>
        <v>#REF!</v>
      </c>
      <c r="I24" s="5" t="e">
        <f>IF(EXACT(#REF!,H24),"○","×")</f>
        <v>#REF!</v>
      </c>
    </row>
    <row r="25" spans="1:9" s="5" customFormat="1" ht="26.25" customHeight="1" x14ac:dyDescent="0.15">
      <c r="A25" s="14">
        <v>21</v>
      </c>
      <c r="B25" s="84" t="s">
        <v>191</v>
      </c>
      <c r="C25" s="82" t="s">
        <v>568</v>
      </c>
      <c r="D25" s="85" t="s">
        <v>108</v>
      </c>
      <c r="E25" s="19">
        <v>1700</v>
      </c>
      <c r="F25" s="24">
        <v>1560</v>
      </c>
      <c r="G25" s="10" t="s">
        <v>119</v>
      </c>
      <c r="H25" s="3" t="e">
        <f>VLOOKUP(#REF!,#REF!,16,FALSE)</f>
        <v>#REF!</v>
      </c>
      <c r="I25" s="5" t="e">
        <f>IF(EXACT(#REF!,H25),"○","×")</f>
        <v>#REF!</v>
      </c>
    </row>
    <row r="26" spans="1:9" s="5" customFormat="1" ht="26.25" customHeight="1" x14ac:dyDescent="0.15">
      <c r="A26" s="14">
        <v>22</v>
      </c>
      <c r="B26" s="84" t="s">
        <v>136</v>
      </c>
      <c r="C26" s="82">
        <v>211682</v>
      </c>
      <c r="D26" s="85" t="s">
        <v>120</v>
      </c>
      <c r="E26" s="19">
        <v>11400</v>
      </c>
      <c r="F26" s="24">
        <v>10250</v>
      </c>
      <c r="G26" s="10" t="s">
        <v>119</v>
      </c>
      <c r="H26" s="3" t="e">
        <f>VLOOKUP(#REF!,#REF!,16,FALSE)</f>
        <v>#REF!</v>
      </c>
      <c r="I26" s="5" t="e">
        <f>IF(EXACT(#REF!,H26),"○","×")</f>
        <v>#REF!</v>
      </c>
    </row>
    <row r="27" spans="1:9" s="5" customFormat="1" ht="26.25" customHeight="1" x14ac:dyDescent="0.15">
      <c r="A27" s="14">
        <v>23</v>
      </c>
      <c r="B27" s="84" t="s">
        <v>195</v>
      </c>
      <c r="C27" s="82">
        <v>211323</v>
      </c>
      <c r="D27" s="85" t="s">
        <v>120</v>
      </c>
      <c r="E27" s="19">
        <v>3230</v>
      </c>
      <c r="F27" s="24">
        <v>3030</v>
      </c>
      <c r="G27" s="10" t="s">
        <v>119</v>
      </c>
      <c r="H27" s="3" t="e">
        <f>VLOOKUP(#REF!,#REF!,16,FALSE)</f>
        <v>#REF!</v>
      </c>
      <c r="I27" s="5" t="e">
        <f>IF(EXACT(#REF!,H27),"○","×")</f>
        <v>#REF!</v>
      </c>
    </row>
    <row r="28" spans="1:9" s="5" customFormat="1" ht="26.25" customHeight="1" x14ac:dyDescent="0.15">
      <c r="A28" s="14">
        <v>24</v>
      </c>
      <c r="B28" s="84" t="s">
        <v>137</v>
      </c>
      <c r="C28" s="82">
        <v>211231</v>
      </c>
      <c r="D28" s="85" t="s">
        <v>120</v>
      </c>
      <c r="E28" s="19">
        <v>4210</v>
      </c>
      <c r="F28" s="24">
        <v>3540</v>
      </c>
      <c r="G28" s="10" t="s">
        <v>119</v>
      </c>
      <c r="H28" s="3" t="e">
        <f>VLOOKUP(#REF!,#REF!,16,FALSE)</f>
        <v>#REF!</v>
      </c>
      <c r="I28" s="5" t="e">
        <f>IF(EXACT(#REF!,H28),"○","×")</f>
        <v>#REF!</v>
      </c>
    </row>
    <row r="29" spans="1:9" s="5" customFormat="1" ht="26.25" customHeight="1" x14ac:dyDescent="0.15">
      <c r="A29" s="14">
        <v>25</v>
      </c>
      <c r="B29" s="84" t="s">
        <v>196</v>
      </c>
      <c r="C29" s="82">
        <v>211248</v>
      </c>
      <c r="D29" s="85" t="s">
        <v>120</v>
      </c>
      <c r="E29" s="19">
        <v>4210</v>
      </c>
      <c r="F29" s="24">
        <v>3540</v>
      </c>
      <c r="G29" s="10" t="s">
        <v>119</v>
      </c>
      <c r="H29" s="3" t="e">
        <f>VLOOKUP(#REF!,#REF!,16,FALSE)</f>
        <v>#REF!</v>
      </c>
      <c r="I29" s="5" t="e">
        <f>IF(EXACT(#REF!,H29),"○","×")</f>
        <v>#REF!</v>
      </c>
    </row>
    <row r="30" spans="1:9" s="5" customFormat="1" ht="26.25" customHeight="1" x14ac:dyDescent="0.15">
      <c r="A30" s="14">
        <v>26</v>
      </c>
      <c r="B30" s="84" t="s">
        <v>197</v>
      </c>
      <c r="C30" s="82">
        <v>211255</v>
      </c>
      <c r="D30" s="85" t="s">
        <v>120</v>
      </c>
      <c r="E30" s="19">
        <v>3230</v>
      </c>
      <c r="F30" s="24">
        <v>3030</v>
      </c>
      <c r="G30" s="10" t="s">
        <v>119</v>
      </c>
      <c r="H30" s="3" t="e">
        <f>VLOOKUP(#REF!,#REF!,16,FALSE)</f>
        <v>#REF!</v>
      </c>
      <c r="I30" s="5" t="e">
        <f>IF(EXACT(#REF!,H30),"○","×")</f>
        <v>#REF!</v>
      </c>
    </row>
    <row r="31" spans="1:9" s="5" customFormat="1" ht="26.25" customHeight="1" x14ac:dyDescent="0.15">
      <c r="A31" s="14">
        <v>27</v>
      </c>
      <c r="B31" s="84" t="s">
        <v>198</v>
      </c>
      <c r="C31" s="82">
        <v>211316</v>
      </c>
      <c r="D31" s="85" t="s">
        <v>120</v>
      </c>
      <c r="E31" s="19">
        <v>3230</v>
      </c>
      <c r="F31" s="24">
        <v>3030</v>
      </c>
      <c r="G31" s="10" t="s">
        <v>119</v>
      </c>
      <c r="H31" s="3" t="e">
        <f>VLOOKUP(#REF!,#REF!,16,FALSE)</f>
        <v>#REF!</v>
      </c>
      <c r="I31" s="5" t="e">
        <f>IF(EXACT(#REF!,H31),"○","×")</f>
        <v>#REF!</v>
      </c>
    </row>
    <row r="32" spans="1:9" s="5" customFormat="1" ht="26.25" customHeight="1" x14ac:dyDescent="0.15">
      <c r="A32" s="14">
        <v>28</v>
      </c>
      <c r="B32" s="84" t="s">
        <v>199</v>
      </c>
      <c r="C32" s="82">
        <v>211262</v>
      </c>
      <c r="D32" s="85" t="s">
        <v>120</v>
      </c>
      <c r="E32" s="19">
        <v>3230</v>
      </c>
      <c r="F32" s="24">
        <v>3030</v>
      </c>
      <c r="G32" s="10" t="s">
        <v>119</v>
      </c>
      <c r="H32" s="3" t="e">
        <f>VLOOKUP(#REF!,#REF!,16,FALSE)</f>
        <v>#REF!</v>
      </c>
      <c r="I32" s="5" t="e">
        <f>IF(EXACT(#REF!,H32),"○","×")</f>
        <v>#REF!</v>
      </c>
    </row>
    <row r="33" spans="1:9" s="5" customFormat="1" ht="26.25" customHeight="1" x14ac:dyDescent="0.15">
      <c r="A33" s="14">
        <v>29</v>
      </c>
      <c r="B33" s="84" t="s">
        <v>200</v>
      </c>
      <c r="C33" s="82">
        <v>211279</v>
      </c>
      <c r="D33" s="85" t="s">
        <v>120</v>
      </c>
      <c r="E33" s="19">
        <v>3230</v>
      </c>
      <c r="F33" s="24">
        <v>3030</v>
      </c>
      <c r="G33" s="10" t="s">
        <v>119</v>
      </c>
      <c r="H33" s="3" t="e">
        <f>VLOOKUP(#REF!,#REF!,16,FALSE)</f>
        <v>#REF!</v>
      </c>
      <c r="I33" s="5" t="e">
        <f>IF(EXACT(#REF!,H33),"○","×")</f>
        <v>#REF!</v>
      </c>
    </row>
    <row r="34" spans="1:9" s="5" customFormat="1" ht="26.25" customHeight="1" x14ac:dyDescent="0.15">
      <c r="A34" s="14">
        <v>30</v>
      </c>
      <c r="B34" s="84" t="s">
        <v>201</v>
      </c>
      <c r="C34" s="82">
        <v>211286</v>
      </c>
      <c r="D34" s="85" t="s">
        <v>120</v>
      </c>
      <c r="E34" s="19">
        <v>3230</v>
      </c>
      <c r="F34" s="24">
        <v>3030</v>
      </c>
      <c r="G34" s="10" t="s">
        <v>119</v>
      </c>
      <c r="H34" s="3" t="e">
        <f>VLOOKUP(#REF!,#REF!,16,FALSE)</f>
        <v>#REF!</v>
      </c>
      <c r="I34" s="5" t="e">
        <f>IF(EXACT(#REF!,H34),"○","×")</f>
        <v>#REF!</v>
      </c>
    </row>
    <row r="35" spans="1:9" s="5" customFormat="1" ht="26.25" customHeight="1" x14ac:dyDescent="0.15">
      <c r="A35" s="14">
        <v>31</v>
      </c>
      <c r="B35" s="84" t="s">
        <v>138</v>
      </c>
      <c r="C35" s="82">
        <v>211309</v>
      </c>
      <c r="D35" s="85" t="s">
        <v>120</v>
      </c>
      <c r="E35" s="23">
        <v>3230</v>
      </c>
      <c r="F35" s="24">
        <v>3030</v>
      </c>
      <c r="G35" s="10" t="s">
        <v>119</v>
      </c>
      <c r="H35" s="3" t="e">
        <f>VLOOKUP(#REF!,#REF!,16,FALSE)</f>
        <v>#REF!</v>
      </c>
      <c r="I35" s="5" t="e">
        <f>IF(EXACT(#REF!,H35),"○","×")</f>
        <v>#REF!</v>
      </c>
    </row>
    <row r="36" spans="1:9" s="5" customFormat="1" ht="26.25" customHeight="1" x14ac:dyDescent="0.15">
      <c r="A36" s="14">
        <v>32</v>
      </c>
      <c r="B36" s="84" t="s">
        <v>139</v>
      </c>
      <c r="C36" s="82">
        <v>211293</v>
      </c>
      <c r="D36" s="85" t="s">
        <v>120</v>
      </c>
      <c r="E36" s="19">
        <v>3230</v>
      </c>
      <c r="F36" s="24">
        <v>3030</v>
      </c>
      <c r="G36" s="10" t="s">
        <v>119</v>
      </c>
      <c r="H36" s="3" t="e">
        <f>VLOOKUP(#REF!,#REF!,16,FALSE)</f>
        <v>#REF!</v>
      </c>
      <c r="I36" s="5" t="e">
        <f>IF(EXACT(#REF!,H36),"○","×")</f>
        <v>#REF!</v>
      </c>
    </row>
    <row r="37" spans="1:9" s="5" customFormat="1" ht="26.25" customHeight="1" x14ac:dyDescent="0.15">
      <c r="A37" s="14">
        <v>33</v>
      </c>
      <c r="B37" s="84" t="s">
        <v>202</v>
      </c>
      <c r="C37" s="82">
        <v>211408</v>
      </c>
      <c r="D37" s="85" t="s">
        <v>120</v>
      </c>
      <c r="E37" s="23">
        <v>3230</v>
      </c>
      <c r="F37" s="24">
        <v>3030</v>
      </c>
      <c r="G37" s="10" t="s">
        <v>119</v>
      </c>
      <c r="H37" s="3" t="e">
        <f>VLOOKUP(#REF!,#REF!,16,FALSE)</f>
        <v>#REF!</v>
      </c>
      <c r="I37" s="5" t="e">
        <f>IF(EXACT(#REF!,H37),"○","×")</f>
        <v>#REF!</v>
      </c>
    </row>
    <row r="38" spans="1:9" s="5" customFormat="1" ht="26.25" customHeight="1" x14ac:dyDescent="0.15">
      <c r="A38" s="14">
        <v>34</v>
      </c>
      <c r="B38" s="84" t="s">
        <v>140</v>
      </c>
      <c r="C38" s="82">
        <v>211415</v>
      </c>
      <c r="D38" s="85" t="s">
        <v>120</v>
      </c>
      <c r="E38" s="23">
        <v>7040</v>
      </c>
      <c r="F38" s="24">
        <v>6688</v>
      </c>
      <c r="G38" s="10" t="s">
        <v>119</v>
      </c>
      <c r="H38" s="3" t="e">
        <f>VLOOKUP(#REF!,#REF!,16,FALSE)</f>
        <v>#REF!</v>
      </c>
      <c r="I38" s="5" t="e">
        <f>IF(EXACT(#REF!,H38),"○","×")</f>
        <v>#REF!</v>
      </c>
    </row>
    <row r="39" spans="1:9" s="5" customFormat="1" ht="26.25" customHeight="1" x14ac:dyDescent="0.15">
      <c r="A39" s="14">
        <v>35</v>
      </c>
      <c r="B39" s="84" t="s">
        <v>141</v>
      </c>
      <c r="C39" s="82">
        <v>211422</v>
      </c>
      <c r="D39" s="85" t="s">
        <v>120</v>
      </c>
      <c r="E39" s="23">
        <v>7040</v>
      </c>
      <c r="F39" s="24">
        <v>6688</v>
      </c>
      <c r="G39" s="10" t="s">
        <v>119</v>
      </c>
      <c r="H39" s="3" t="e">
        <f>VLOOKUP(#REF!,#REF!,16,FALSE)</f>
        <v>#REF!</v>
      </c>
      <c r="I39" s="5" t="e">
        <f>IF(EXACT(#REF!,H39),"○","×")</f>
        <v>#REF!</v>
      </c>
    </row>
    <row r="40" spans="1:9" s="5" customFormat="1" ht="26.25" customHeight="1" x14ac:dyDescent="0.15">
      <c r="A40" s="14">
        <v>36</v>
      </c>
      <c r="B40" s="84" t="s">
        <v>142</v>
      </c>
      <c r="C40" s="83">
        <v>211446</v>
      </c>
      <c r="D40" s="85" t="s">
        <v>120</v>
      </c>
      <c r="E40" s="21">
        <v>7040</v>
      </c>
      <c r="F40" s="24">
        <v>6688</v>
      </c>
      <c r="G40" s="10" t="s">
        <v>119</v>
      </c>
      <c r="H40" s="3" t="e">
        <f>VLOOKUP(#REF!,#REF!,16,FALSE)</f>
        <v>#REF!</v>
      </c>
      <c r="I40" s="5" t="e">
        <f>IF(EXACT(#REF!,H40),"○","×")</f>
        <v>#REF!</v>
      </c>
    </row>
    <row r="41" spans="1:9" s="5" customFormat="1" ht="26.25" customHeight="1" x14ac:dyDescent="0.15">
      <c r="A41" s="14">
        <v>37</v>
      </c>
      <c r="B41" s="84" t="s">
        <v>143</v>
      </c>
      <c r="C41" s="82">
        <v>211460</v>
      </c>
      <c r="D41" s="85" t="s">
        <v>120</v>
      </c>
      <c r="E41" s="21">
        <v>7040</v>
      </c>
      <c r="F41" s="24">
        <v>6688</v>
      </c>
      <c r="G41" s="10" t="s">
        <v>119</v>
      </c>
      <c r="H41" s="3" t="e">
        <f>VLOOKUP(#REF!,#REF!,16,FALSE)</f>
        <v>#REF!</v>
      </c>
      <c r="I41" s="5" t="e">
        <f>IF(EXACT(#REF!,H41),"○","×")</f>
        <v>#REF!</v>
      </c>
    </row>
    <row r="42" spans="1:9" s="5" customFormat="1" ht="26.25" customHeight="1" x14ac:dyDescent="0.15">
      <c r="A42" s="14">
        <v>38</v>
      </c>
      <c r="B42" s="84" t="s">
        <v>0</v>
      </c>
      <c r="C42" s="82">
        <v>211477</v>
      </c>
      <c r="D42" s="85" t="s">
        <v>120</v>
      </c>
      <c r="E42" s="23">
        <v>7040</v>
      </c>
      <c r="F42" s="24">
        <v>6688</v>
      </c>
      <c r="G42" s="10" t="s">
        <v>119</v>
      </c>
      <c r="H42" s="3" t="e">
        <f>VLOOKUP(#REF!,#REF!,16,FALSE)</f>
        <v>#REF!</v>
      </c>
      <c r="I42" s="5" t="e">
        <f>IF(EXACT(#REF!,H42),"○","×")</f>
        <v>#REF!</v>
      </c>
    </row>
    <row r="43" spans="1:9" s="5" customFormat="1" ht="26.25" customHeight="1" x14ac:dyDescent="0.15">
      <c r="A43" s="14">
        <v>39</v>
      </c>
      <c r="B43" s="81" t="s">
        <v>253</v>
      </c>
      <c r="C43" s="82">
        <v>410851</v>
      </c>
      <c r="D43" s="14" t="s">
        <v>322</v>
      </c>
      <c r="E43" s="23">
        <v>107800</v>
      </c>
      <c r="F43" s="24">
        <v>79400</v>
      </c>
      <c r="G43" s="10" t="s">
        <v>119</v>
      </c>
      <c r="H43" s="3" t="e">
        <f>VLOOKUP(#REF!,#REF!,16,FALSE)</f>
        <v>#REF!</v>
      </c>
      <c r="I43" s="5" t="e">
        <f>IF(EXACT(#REF!,H43),"○","×")</f>
        <v>#REF!</v>
      </c>
    </row>
    <row r="44" spans="1:9" s="5" customFormat="1" ht="26.25" customHeight="1" x14ac:dyDescent="0.15">
      <c r="A44" s="14">
        <v>40</v>
      </c>
      <c r="B44" s="81" t="s">
        <v>254</v>
      </c>
      <c r="C44" s="82">
        <v>410852</v>
      </c>
      <c r="D44" s="14" t="s">
        <v>322</v>
      </c>
      <c r="E44" s="23">
        <v>107800</v>
      </c>
      <c r="F44" s="24">
        <v>79400</v>
      </c>
      <c r="G44" s="10" t="s">
        <v>119</v>
      </c>
      <c r="H44" s="3" t="e">
        <f>VLOOKUP(#REF!,#REF!,16,FALSE)</f>
        <v>#REF!</v>
      </c>
      <c r="I44" s="5" t="e">
        <f>IF(EXACT(#REF!,H44),"○","×")</f>
        <v>#REF!</v>
      </c>
    </row>
    <row r="45" spans="1:9" s="5" customFormat="1" ht="26.25" customHeight="1" x14ac:dyDescent="0.15">
      <c r="A45" s="14">
        <v>41</v>
      </c>
      <c r="B45" s="81" t="s">
        <v>806</v>
      </c>
      <c r="C45" s="82" t="s">
        <v>569</v>
      </c>
      <c r="D45" s="14" t="s">
        <v>108</v>
      </c>
      <c r="E45" s="23">
        <v>20000</v>
      </c>
      <c r="F45" s="24">
        <v>10800</v>
      </c>
      <c r="G45" s="10" t="s">
        <v>119</v>
      </c>
      <c r="H45" s="3" t="e">
        <f>VLOOKUP(#REF!,#REF!,16,FALSE)</f>
        <v>#REF!</v>
      </c>
      <c r="I45" s="5" t="e">
        <f>IF(EXACT(#REF!,H45),"○","×")</f>
        <v>#REF!</v>
      </c>
    </row>
    <row r="46" spans="1:9" s="5" customFormat="1" ht="26.25" customHeight="1" x14ac:dyDescent="0.15">
      <c r="A46" s="14">
        <v>42</v>
      </c>
      <c r="B46" s="81" t="s">
        <v>807</v>
      </c>
      <c r="C46" s="82" t="s">
        <v>570</v>
      </c>
      <c r="D46" s="14" t="s">
        <v>108</v>
      </c>
      <c r="E46" s="21">
        <v>18000</v>
      </c>
      <c r="F46" s="24">
        <v>10080</v>
      </c>
      <c r="G46" s="10" t="s">
        <v>119</v>
      </c>
      <c r="H46" s="3" t="e">
        <f>VLOOKUP(#REF!,#REF!,16,FALSE)</f>
        <v>#REF!</v>
      </c>
      <c r="I46" s="5" t="e">
        <f>IF(EXACT(#REF!,H46),"○","×")</f>
        <v>#REF!</v>
      </c>
    </row>
    <row r="47" spans="1:9" s="5" customFormat="1" ht="26.25" customHeight="1" x14ac:dyDescent="0.15">
      <c r="A47" s="14">
        <v>43</v>
      </c>
      <c r="B47" s="81" t="s">
        <v>814</v>
      </c>
      <c r="C47" s="82" t="s">
        <v>571</v>
      </c>
      <c r="D47" s="14" t="s">
        <v>108</v>
      </c>
      <c r="E47" s="23">
        <v>20000</v>
      </c>
      <c r="F47" s="24">
        <v>10800</v>
      </c>
      <c r="G47" s="53" t="s">
        <v>119</v>
      </c>
      <c r="H47" s="3" t="e">
        <f>VLOOKUP(#REF!,#REF!,16,FALSE)</f>
        <v>#REF!</v>
      </c>
      <c r="I47" s="5" t="e">
        <f>IF(EXACT(#REF!,H47),"○","×")</f>
        <v>#REF!</v>
      </c>
    </row>
    <row r="48" spans="1:9" s="5" customFormat="1" ht="26.25" customHeight="1" x14ac:dyDescent="0.15">
      <c r="A48" s="14">
        <v>44</v>
      </c>
      <c r="B48" s="81" t="s">
        <v>310</v>
      </c>
      <c r="C48" s="82">
        <v>211538</v>
      </c>
      <c r="D48" s="14" t="s">
        <v>120</v>
      </c>
      <c r="E48" s="19">
        <v>7040</v>
      </c>
      <c r="F48" s="24">
        <v>6688</v>
      </c>
      <c r="G48" s="14" t="s">
        <v>119</v>
      </c>
      <c r="H48" s="3" t="e">
        <f>VLOOKUP(#REF!,#REF!,16,FALSE)</f>
        <v>#REF!</v>
      </c>
      <c r="I48" s="5" t="e">
        <f>IF(EXACT(#REF!,H48),"○","×")</f>
        <v>#REF!</v>
      </c>
    </row>
    <row r="49" spans="1:9" s="5" customFormat="1" ht="26.25" customHeight="1" x14ac:dyDescent="0.15">
      <c r="A49" s="14">
        <v>45</v>
      </c>
      <c r="B49" s="81" t="s">
        <v>832</v>
      </c>
      <c r="C49" s="82" t="s">
        <v>572</v>
      </c>
      <c r="D49" s="14" t="s">
        <v>108</v>
      </c>
      <c r="E49" s="21">
        <v>20000</v>
      </c>
      <c r="F49" s="24">
        <v>18000</v>
      </c>
      <c r="G49" s="14" t="s">
        <v>119</v>
      </c>
      <c r="H49" s="3" t="e">
        <f>VLOOKUP(#REF!,#REF!,16,FALSE)</f>
        <v>#REF!</v>
      </c>
      <c r="I49" s="5" t="e">
        <f>IF(EXACT(#REF!,H49),"○","×")</f>
        <v>#REF!</v>
      </c>
    </row>
    <row r="50" spans="1:9" s="5" customFormat="1" ht="26.25" customHeight="1" x14ac:dyDescent="0.15">
      <c r="A50" s="14">
        <v>46</v>
      </c>
      <c r="B50" s="81" t="s">
        <v>833</v>
      </c>
      <c r="C50" s="82" t="s">
        <v>573</v>
      </c>
      <c r="D50" s="14" t="s">
        <v>108</v>
      </c>
      <c r="E50" s="21">
        <v>7000</v>
      </c>
      <c r="F50" s="24">
        <v>6300</v>
      </c>
      <c r="G50" s="14" t="s">
        <v>119</v>
      </c>
      <c r="H50" s="3" t="e">
        <f>VLOOKUP(#REF!,#REF!,16,FALSE)</f>
        <v>#REF!</v>
      </c>
      <c r="I50" s="5" t="e">
        <f>IF(EXACT(#REF!,H50),"○","×")</f>
        <v>#REF!</v>
      </c>
    </row>
    <row r="51" spans="1:9" s="5" customFormat="1" ht="26.25" customHeight="1" x14ac:dyDescent="0.15">
      <c r="A51" s="14">
        <v>47</v>
      </c>
      <c r="B51" s="81" t="s">
        <v>838</v>
      </c>
      <c r="C51" s="82" t="s">
        <v>574</v>
      </c>
      <c r="D51" s="14" t="s">
        <v>322</v>
      </c>
      <c r="E51" s="23">
        <v>99000</v>
      </c>
      <c r="F51" s="24">
        <v>88600</v>
      </c>
      <c r="G51" s="14" t="s">
        <v>119</v>
      </c>
      <c r="H51" s="3" t="e">
        <f>VLOOKUP(#REF!,#REF!,16,FALSE)</f>
        <v>#REF!</v>
      </c>
      <c r="I51" s="5" t="e">
        <f>IF(EXACT(#REF!,H51),"○","×")</f>
        <v>#REF!</v>
      </c>
    </row>
    <row r="52" spans="1:9" s="5" customFormat="1" ht="26.25" customHeight="1" x14ac:dyDescent="0.15">
      <c r="A52" s="14">
        <v>48</v>
      </c>
      <c r="B52" s="81" t="s">
        <v>840</v>
      </c>
      <c r="C52" s="82" t="s">
        <v>575</v>
      </c>
      <c r="D52" s="14" t="s">
        <v>354</v>
      </c>
      <c r="E52" s="23">
        <v>35280</v>
      </c>
      <c r="F52" s="24">
        <v>31900</v>
      </c>
      <c r="G52" s="14" t="s">
        <v>119</v>
      </c>
      <c r="H52" s="3" t="e">
        <f>VLOOKUP(#REF!,#REF!,16,FALSE)</f>
        <v>#REF!</v>
      </c>
      <c r="I52" s="5" t="e">
        <f>IF(EXACT(#REF!,H52),"○","×")</f>
        <v>#REF!</v>
      </c>
    </row>
    <row r="53" spans="1:9" s="5" customFormat="1" ht="26.25" customHeight="1" x14ac:dyDescent="0.15">
      <c r="A53" s="14">
        <v>49</v>
      </c>
      <c r="B53" s="81" t="s">
        <v>16</v>
      </c>
      <c r="C53" s="82" t="s">
        <v>576</v>
      </c>
      <c r="D53" s="14" t="s">
        <v>47</v>
      </c>
      <c r="E53" s="21">
        <v>1450</v>
      </c>
      <c r="F53" s="24">
        <v>1160</v>
      </c>
      <c r="G53" s="10" t="s">
        <v>13</v>
      </c>
      <c r="H53" s="3" t="e">
        <f>VLOOKUP(#REF!,#REF!,16,FALSE)</f>
        <v>#REF!</v>
      </c>
      <c r="I53" s="5" t="e">
        <f>IF(EXACT(#REF!,H53),"○","×")</f>
        <v>#REF!</v>
      </c>
    </row>
    <row r="54" spans="1:9" s="5" customFormat="1" ht="26.25" customHeight="1" x14ac:dyDescent="0.15">
      <c r="A54" s="14">
        <v>50</v>
      </c>
      <c r="B54" s="81" t="s">
        <v>263</v>
      </c>
      <c r="C54" s="82" t="s">
        <v>577</v>
      </c>
      <c r="D54" s="14" t="s">
        <v>47</v>
      </c>
      <c r="E54" s="23">
        <v>1000</v>
      </c>
      <c r="F54" s="24">
        <v>800</v>
      </c>
      <c r="G54" s="10" t="s">
        <v>13</v>
      </c>
      <c r="H54" s="3" t="e">
        <f>VLOOKUP(#REF!,#REF!,16,FALSE)</f>
        <v>#REF!</v>
      </c>
      <c r="I54" s="5" t="e">
        <f>IF(EXACT(#REF!,H54),"○","×")</f>
        <v>#REF!</v>
      </c>
    </row>
    <row r="55" spans="1:9" s="12" customFormat="1" ht="26.25" customHeight="1" x14ac:dyDescent="0.15">
      <c r="A55" s="14">
        <v>51</v>
      </c>
      <c r="B55" s="81" t="s">
        <v>280</v>
      </c>
      <c r="C55" s="82" t="s">
        <v>578</v>
      </c>
      <c r="D55" s="14" t="s">
        <v>47</v>
      </c>
      <c r="E55" s="23">
        <v>1200</v>
      </c>
      <c r="F55" s="25">
        <v>960</v>
      </c>
      <c r="G55" s="10" t="s">
        <v>13</v>
      </c>
      <c r="H55" s="11" t="e">
        <f>VLOOKUP(#REF!,#REF!,16,FALSE)</f>
        <v>#REF!</v>
      </c>
      <c r="I55" s="12" t="e">
        <f>IF(EXACT(#REF!,H55),"○","×")</f>
        <v>#REF!</v>
      </c>
    </row>
    <row r="56" spans="1:9" s="5" customFormat="1" ht="26.25" customHeight="1" x14ac:dyDescent="0.15">
      <c r="A56" s="14">
        <v>52</v>
      </c>
      <c r="B56" s="81" t="s">
        <v>281</v>
      </c>
      <c r="C56" s="82" t="s">
        <v>579</v>
      </c>
      <c r="D56" s="14" t="s">
        <v>47</v>
      </c>
      <c r="E56" s="23" t="s">
        <v>998</v>
      </c>
      <c r="F56" s="24">
        <v>6280</v>
      </c>
      <c r="G56" s="10" t="s">
        <v>13</v>
      </c>
      <c r="H56" s="3" t="e">
        <f>VLOOKUP(#REF!,#REF!,16,FALSE)</f>
        <v>#REF!</v>
      </c>
      <c r="I56" s="5" t="e">
        <f>IF(EXACT(#REF!,H56),"○","×")</f>
        <v>#REF!</v>
      </c>
    </row>
    <row r="57" spans="1:9" s="5" customFormat="1" ht="26.25" customHeight="1" x14ac:dyDescent="0.15">
      <c r="A57" s="14">
        <v>53</v>
      </c>
      <c r="B57" s="81" t="s">
        <v>887</v>
      </c>
      <c r="C57" s="82" t="s">
        <v>363</v>
      </c>
      <c r="D57" s="14" t="s">
        <v>47</v>
      </c>
      <c r="E57" s="21">
        <v>3430</v>
      </c>
      <c r="F57" s="24">
        <v>2750</v>
      </c>
      <c r="G57" s="10" t="s">
        <v>13</v>
      </c>
      <c r="H57" s="3" t="e">
        <f>VLOOKUP(#REF!,#REF!,16,FALSE)</f>
        <v>#REF!</v>
      </c>
      <c r="I57" s="5" t="e">
        <f>IF(EXACT(#REF!,H57),"○","×")</f>
        <v>#REF!</v>
      </c>
    </row>
    <row r="58" spans="1:9" s="5" customFormat="1" ht="26.25" customHeight="1" x14ac:dyDescent="0.15">
      <c r="A58" s="14">
        <v>54</v>
      </c>
      <c r="B58" s="81" t="s">
        <v>313</v>
      </c>
      <c r="C58" s="82">
        <v>108939</v>
      </c>
      <c r="D58" s="14" t="s">
        <v>1000</v>
      </c>
      <c r="E58" s="21">
        <v>80000</v>
      </c>
      <c r="F58" s="24">
        <v>64000</v>
      </c>
      <c r="G58" s="10" t="s">
        <v>13</v>
      </c>
      <c r="H58" s="3" t="e">
        <f>VLOOKUP(#REF!,#REF!,16,FALSE)</f>
        <v>#REF!</v>
      </c>
      <c r="I58" s="5" t="e">
        <f>IF(EXACT(#REF!,H58),"○","×")</f>
        <v>#REF!</v>
      </c>
    </row>
    <row r="59" spans="1:9" s="5" customFormat="1" ht="26.25" customHeight="1" x14ac:dyDescent="0.15">
      <c r="A59" s="14">
        <v>55</v>
      </c>
      <c r="B59" s="81" t="s">
        <v>314</v>
      </c>
      <c r="C59" s="82">
        <v>100445</v>
      </c>
      <c r="D59" s="14" t="s">
        <v>1000</v>
      </c>
      <c r="E59" s="23">
        <v>8000</v>
      </c>
      <c r="F59" s="24">
        <v>6400</v>
      </c>
      <c r="G59" s="10" t="s">
        <v>13</v>
      </c>
      <c r="H59" s="3" t="e">
        <f>VLOOKUP(#REF!,#REF!,16,FALSE)</f>
        <v>#REF!</v>
      </c>
      <c r="I59" s="5" t="e">
        <f>IF(EXACT(#REF!,H59),"○","×")</f>
        <v>#REF!</v>
      </c>
    </row>
    <row r="60" spans="1:9" s="5" customFormat="1" ht="26.25" customHeight="1" x14ac:dyDescent="0.15">
      <c r="A60" s="14">
        <v>56</v>
      </c>
      <c r="B60" s="81" t="s">
        <v>888</v>
      </c>
      <c r="C60" s="82" t="s">
        <v>580</v>
      </c>
      <c r="D60" s="14" t="s">
        <v>1000</v>
      </c>
      <c r="E60" s="23">
        <v>10000</v>
      </c>
      <c r="F60" s="24">
        <v>8000</v>
      </c>
      <c r="G60" s="10" t="s">
        <v>13</v>
      </c>
      <c r="H60" s="3" t="e">
        <f>VLOOKUP(#REF!,#REF!,16,FALSE)</f>
        <v>#REF!</v>
      </c>
      <c r="I60" s="5" t="e">
        <f>IF(EXACT(#REF!,H60),"○","×")</f>
        <v>#REF!</v>
      </c>
    </row>
    <row r="61" spans="1:9" s="5" customFormat="1" ht="26.25" customHeight="1" x14ac:dyDescent="0.15">
      <c r="A61" s="14">
        <v>57</v>
      </c>
      <c r="B61" s="81" t="s">
        <v>315</v>
      </c>
      <c r="C61" s="82" t="s">
        <v>581</v>
      </c>
      <c r="D61" s="14" t="s">
        <v>1000</v>
      </c>
      <c r="E61" s="23">
        <v>10000</v>
      </c>
      <c r="F61" s="24">
        <v>8000</v>
      </c>
      <c r="G61" s="10" t="s">
        <v>13</v>
      </c>
      <c r="H61" s="3" t="e">
        <f>VLOOKUP(#REF!,#REF!,16,FALSE)</f>
        <v>#REF!</v>
      </c>
      <c r="I61" s="5" t="e">
        <f>IF(EXACT(#REF!,H61),"○","×")</f>
        <v>#REF!</v>
      </c>
    </row>
    <row r="62" spans="1:9" s="5" customFormat="1" ht="26.25" customHeight="1" x14ac:dyDescent="0.15">
      <c r="A62" s="14">
        <v>58</v>
      </c>
      <c r="B62" s="81" t="s">
        <v>889</v>
      </c>
      <c r="C62" s="82" t="s">
        <v>582</v>
      </c>
      <c r="D62" s="14" t="s">
        <v>1000</v>
      </c>
      <c r="E62" s="23">
        <v>18000</v>
      </c>
      <c r="F62" s="24">
        <v>14400</v>
      </c>
      <c r="G62" s="10" t="s">
        <v>13</v>
      </c>
      <c r="H62" s="3" t="e">
        <f>VLOOKUP(#REF!,#REF!,16,FALSE)</f>
        <v>#REF!</v>
      </c>
      <c r="I62" s="5" t="e">
        <f>IF(EXACT(#REF!,H62),"○","×")</f>
        <v>#REF!</v>
      </c>
    </row>
    <row r="63" spans="1:9" s="5" customFormat="1" ht="26.25" customHeight="1" x14ac:dyDescent="0.15">
      <c r="A63" s="14">
        <v>59</v>
      </c>
      <c r="B63" s="81" t="s">
        <v>316</v>
      </c>
      <c r="C63" s="82" t="s">
        <v>583</v>
      </c>
      <c r="D63" s="14" t="s">
        <v>1000</v>
      </c>
      <c r="E63" s="23">
        <v>48000</v>
      </c>
      <c r="F63" s="24">
        <v>38400</v>
      </c>
      <c r="G63" s="10" t="s">
        <v>13</v>
      </c>
      <c r="H63" s="3" t="e">
        <f>VLOOKUP(#REF!,#REF!,16,FALSE)</f>
        <v>#REF!</v>
      </c>
      <c r="I63" s="5" t="e">
        <f>IF(EXACT(#REF!,H63),"○","×")</f>
        <v>#REF!</v>
      </c>
    </row>
    <row r="64" spans="1:9" s="5" customFormat="1" ht="26.25" customHeight="1" x14ac:dyDescent="0.15">
      <c r="A64" s="14">
        <v>60</v>
      </c>
      <c r="B64" s="81" t="s">
        <v>317</v>
      </c>
      <c r="C64" s="82" t="s">
        <v>584</v>
      </c>
      <c r="D64" s="14" t="s">
        <v>1000</v>
      </c>
      <c r="E64" s="21">
        <v>48000</v>
      </c>
      <c r="F64" s="24">
        <v>38400</v>
      </c>
      <c r="G64" s="10" t="s">
        <v>13</v>
      </c>
      <c r="H64" s="3" t="e">
        <f>VLOOKUP(#REF!,#REF!,16,FALSE)</f>
        <v>#REF!</v>
      </c>
      <c r="I64" s="5" t="e">
        <f>IF(EXACT(#REF!,H64),"○","×")</f>
        <v>#REF!</v>
      </c>
    </row>
    <row r="65" spans="1:9" s="5" customFormat="1" ht="26.25" customHeight="1" x14ac:dyDescent="0.15">
      <c r="A65" s="14">
        <v>61</v>
      </c>
      <c r="B65" s="81" t="s">
        <v>318</v>
      </c>
      <c r="C65" s="82" t="s">
        <v>585</v>
      </c>
      <c r="D65" s="14" t="s">
        <v>1000</v>
      </c>
      <c r="E65" s="23">
        <v>98000</v>
      </c>
      <c r="F65" s="24">
        <v>78400</v>
      </c>
      <c r="G65" s="10" t="s">
        <v>13</v>
      </c>
      <c r="H65" s="3" t="e">
        <f>VLOOKUP(#REF!,#REF!,16,FALSE)</f>
        <v>#REF!</v>
      </c>
      <c r="I65" s="5" t="e">
        <f>IF(EXACT(#REF!,H65),"○","×")</f>
        <v>#REF!</v>
      </c>
    </row>
    <row r="66" spans="1:9" s="5" customFormat="1" ht="26.25" customHeight="1" x14ac:dyDescent="0.15">
      <c r="A66" s="14">
        <v>62</v>
      </c>
      <c r="B66" s="81" t="s">
        <v>319</v>
      </c>
      <c r="C66" s="82" t="s">
        <v>586</v>
      </c>
      <c r="D66" s="14" t="s">
        <v>1000</v>
      </c>
      <c r="E66" s="23">
        <v>180000</v>
      </c>
      <c r="F66" s="24">
        <v>144000</v>
      </c>
      <c r="G66" s="10" t="s">
        <v>13</v>
      </c>
      <c r="H66" s="3" t="e">
        <f>VLOOKUP(#REF!,#REF!,16,FALSE)</f>
        <v>#REF!</v>
      </c>
      <c r="I66" s="5" t="e">
        <f>IF(EXACT(#REF!,H66),"○","×")</f>
        <v>#REF!</v>
      </c>
    </row>
    <row r="67" spans="1:9" s="5" customFormat="1" ht="26.25" customHeight="1" x14ac:dyDescent="0.15">
      <c r="A67" s="14">
        <v>63</v>
      </c>
      <c r="B67" s="81" t="s">
        <v>320</v>
      </c>
      <c r="C67" s="82" t="s">
        <v>587</v>
      </c>
      <c r="D67" s="14" t="s">
        <v>1000</v>
      </c>
      <c r="E67" s="23">
        <v>10000</v>
      </c>
      <c r="F67" s="24">
        <v>8000</v>
      </c>
      <c r="G67" s="10" t="s">
        <v>13</v>
      </c>
      <c r="H67" s="3" t="e">
        <f>VLOOKUP(#REF!,#REF!,16,FALSE)</f>
        <v>#REF!</v>
      </c>
      <c r="I67" s="5" t="e">
        <f>IF(EXACT(#REF!,H67),"○","×")</f>
        <v>#REF!</v>
      </c>
    </row>
    <row r="68" spans="1:9" s="5" customFormat="1" ht="26.25" customHeight="1" x14ac:dyDescent="0.15">
      <c r="A68" s="14">
        <v>64</v>
      </c>
      <c r="B68" s="81" t="s">
        <v>890</v>
      </c>
      <c r="C68" s="82" t="s">
        <v>588</v>
      </c>
      <c r="D68" s="14" t="s">
        <v>1000</v>
      </c>
      <c r="E68" s="23">
        <v>36000</v>
      </c>
      <c r="F68" s="24">
        <v>28800</v>
      </c>
      <c r="G68" s="10" t="s">
        <v>13</v>
      </c>
      <c r="H68" s="3" t="e">
        <f>VLOOKUP(#REF!,#REF!,16,FALSE)</f>
        <v>#REF!</v>
      </c>
      <c r="I68" s="5" t="e">
        <f>IF(EXACT(#REF!,H68),"○","×")</f>
        <v>#REF!</v>
      </c>
    </row>
    <row r="69" spans="1:9" s="5" customFormat="1" ht="26.25" customHeight="1" x14ac:dyDescent="0.15">
      <c r="A69" s="14">
        <v>65</v>
      </c>
      <c r="B69" s="81" t="s">
        <v>891</v>
      </c>
      <c r="C69" s="82" t="s">
        <v>589</v>
      </c>
      <c r="D69" s="14" t="s">
        <v>1000</v>
      </c>
      <c r="E69" s="23">
        <v>13000</v>
      </c>
      <c r="F69" s="24">
        <v>10400</v>
      </c>
      <c r="G69" s="10" t="s">
        <v>13</v>
      </c>
      <c r="H69" s="3" t="e">
        <f>VLOOKUP(#REF!,#REF!,16,FALSE)</f>
        <v>#REF!</v>
      </c>
      <c r="I69" s="5" t="e">
        <f>IF(EXACT(#REF!,H69),"○","×")</f>
        <v>#REF!</v>
      </c>
    </row>
    <row r="70" spans="1:9" s="5" customFormat="1" ht="26.25" customHeight="1" x14ac:dyDescent="0.15">
      <c r="A70" s="14">
        <v>66</v>
      </c>
      <c r="B70" s="81" t="s">
        <v>321</v>
      </c>
      <c r="C70" s="82" t="s">
        <v>590</v>
      </c>
      <c r="D70" s="14" t="s">
        <v>1000</v>
      </c>
      <c r="E70" s="21">
        <v>13000</v>
      </c>
      <c r="F70" s="24">
        <v>10400</v>
      </c>
      <c r="G70" s="10" t="s">
        <v>13</v>
      </c>
      <c r="H70" s="3" t="e">
        <f>VLOOKUP(#REF!,#REF!,16,FALSE)</f>
        <v>#REF!</v>
      </c>
      <c r="I70" s="5" t="e">
        <f>IF(EXACT(#REF!,H70),"○","×")</f>
        <v>#REF!</v>
      </c>
    </row>
    <row r="71" spans="1:9" s="5" customFormat="1" ht="26.25" customHeight="1" x14ac:dyDescent="0.15">
      <c r="A71" s="14">
        <v>67</v>
      </c>
      <c r="B71" s="81" t="s">
        <v>892</v>
      </c>
      <c r="C71" s="82" t="s">
        <v>591</v>
      </c>
      <c r="D71" s="14" t="s">
        <v>1000</v>
      </c>
      <c r="E71" s="23">
        <v>38000</v>
      </c>
      <c r="F71" s="24">
        <v>30400</v>
      </c>
      <c r="G71" s="10" t="s">
        <v>13</v>
      </c>
      <c r="H71" s="3" t="e">
        <f>VLOOKUP(#REF!,#REF!,16,FALSE)</f>
        <v>#REF!</v>
      </c>
      <c r="I71" s="5" t="e">
        <f>IF(EXACT(#REF!,H71),"○","×")</f>
        <v>#REF!</v>
      </c>
    </row>
    <row r="72" spans="1:9" s="5" customFormat="1" ht="26.25" customHeight="1" x14ac:dyDescent="0.15">
      <c r="A72" s="14">
        <v>68</v>
      </c>
      <c r="B72" s="81" t="s">
        <v>893</v>
      </c>
      <c r="C72" s="82" t="s">
        <v>592</v>
      </c>
      <c r="D72" s="14" t="s">
        <v>1000</v>
      </c>
      <c r="E72" s="21">
        <v>48000</v>
      </c>
      <c r="F72" s="24">
        <v>38400</v>
      </c>
      <c r="G72" s="10" t="s">
        <v>13</v>
      </c>
      <c r="H72" s="3" t="e">
        <f>VLOOKUP(#REF!,#REF!,16,FALSE)</f>
        <v>#REF!</v>
      </c>
      <c r="I72" s="5" t="e">
        <f>IF(EXACT(#REF!,H72),"○","×")</f>
        <v>#REF!</v>
      </c>
    </row>
    <row r="73" spans="1:9" s="5" customFormat="1" ht="26.25" customHeight="1" x14ac:dyDescent="0.15">
      <c r="A73" s="14">
        <v>69</v>
      </c>
      <c r="B73" s="81" t="s">
        <v>894</v>
      </c>
      <c r="C73" s="82" t="s">
        <v>593</v>
      </c>
      <c r="D73" s="14" t="s">
        <v>1000</v>
      </c>
      <c r="E73" s="23">
        <v>25000</v>
      </c>
      <c r="F73" s="24">
        <v>20000</v>
      </c>
      <c r="G73" s="10" t="s">
        <v>13</v>
      </c>
      <c r="H73" s="3" t="e">
        <f>VLOOKUP(#REF!,#REF!,16,FALSE)</f>
        <v>#REF!</v>
      </c>
      <c r="I73" s="5" t="e">
        <f>IF(EXACT(#REF!,H73),"○","×")</f>
        <v>#REF!</v>
      </c>
    </row>
    <row r="74" spans="1:9" s="5" customFormat="1" ht="26.25" customHeight="1" x14ac:dyDescent="0.15">
      <c r="A74" s="14">
        <v>70</v>
      </c>
      <c r="B74" s="81" t="s">
        <v>895</v>
      </c>
      <c r="C74" s="82" t="s">
        <v>594</v>
      </c>
      <c r="D74" s="14" t="s">
        <v>1000</v>
      </c>
      <c r="E74" s="23">
        <v>48000</v>
      </c>
      <c r="F74" s="24">
        <v>38400</v>
      </c>
      <c r="G74" s="10" t="s">
        <v>13</v>
      </c>
      <c r="H74" s="3" t="e">
        <f>VLOOKUP(#REF!,#REF!,16,FALSE)</f>
        <v>#REF!</v>
      </c>
      <c r="I74" s="5" t="e">
        <f>IF(EXACT(#REF!,H74),"○","×")</f>
        <v>#REF!</v>
      </c>
    </row>
    <row r="75" spans="1:9" ht="26.25" customHeight="1" x14ac:dyDescent="0.15">
      <c r="A75" s="14">
        <v>71</v>
      </c>
      <c r="B75" s="81" t="s">
        <v>896</v>
      </c>
      <c r="C75" s="82" t="s">
        <v>595</v>
      </c>
      <c r="D75" s="14" t="s">
        <v>1000</v>
      </c>
      <c r="E75" s="23">
        <v>48000</v>
      </c>
      <c r="F75" s="24">
        <v>38400</v>
      </c>
      <c r="G75" s="10" t="s">
        <v>13</v>
      </c>
      <c r="H75" s="3" t="e">
        <f>VLOOKUP(#REF!,#REF!,16,FALSE)</f>
        <v>#REF!</v>
      </c>
      <c r="I75" s="5" t="e">
        <f>IF(EXACT(#REF!,H75),"○","×")</f>
        <v>#REF!</v>
      </c>
    </row>
    <row r="76" spans="1:9" s="5" customFormat="1" ht="26.25" customHeight="1" x14ac:dyDescent="0.15">
      <c r="A76" s="14">
        <v>72</v>
      </c>
      <c r="B76" s="81" t="s">
        <v>897</v>
      </c>
      <c r="C76" s="82" t="s">
        <v>596</v>
      </c>
      <c r="D76" s="14" t="s">
        <v>1000</v>
      </c>
      <c r="E76" s="23">
        <v>38000</v>
      </c>
      <c r="F76" s="24">
        <v>30400</v>
      </c>
      <c r="G76" s="10" t="s">
        <v>13</v>
      </c>
      <c r="H76" s="3" t="e">
        <f>VLOOKUP(#REF!,#REF!,16,FALSE)</f>
        <v>#REF!</v>
      </c>
      <c r="I76" s="5" t="e">
        <f>IF(EXACT(#REF!,H76),"○","×")</f>
        <v>#REF!</v>
      </c>
    </row>
    <row r="77" spans="1:9" s="5" customFormat="1" ht="26.25" customHeight="1" x14ac:dyDescent="0.15">
      <c r="A77" s="14">
        <v>73</v>
      </c>
      <c r="B77" s="81" t="s">
        <v>898</v>
      </c>
      <c r="C77" s="82" t="s">
        <v>597</v>
      </c>
      <c r="D77" s="14" t="s">
        <v>1000</v>
      </c>
      <c r="E77" s="23">
        <v>38000</v>
      </c>
      <c r="F77" s="24">
        <v>30400</v>
      </c>
      <c r="G77" s="10" t="s">
        <v>13</v>
      </c>
      <c r="H77" s="3" t="e">
        <f>VLOOKUP(#REF!,#REF!,16,FALSE)</f>
        <v>#REF!</v>
      </c>
      <c r="I77" s="5" t="e">
        <f>IF(EXACT(#REF!,H77),"○","×")</f>
        <v>#REF!</v>
      </c>
    </row>
    <row r="78" spans="1:9" s="5" customFormat="1" ht="26.25" customHeight="1" x14ac:dyDescent="0.15">
      <c r="A78" s="14">
        <v>74</v>
      </c>
      <c r="B78" s="81" t="s">
        <v>899</v>
      </c>
      <c r="C78" s="82" t="s">
        <v>598</v>
      </c>
      <c r="D78" s="14" t="s">
        <v>1000</v>
      </c>
      <c r="E78" s="23">
        <v>50000</v>
      </c>
      <c r="F78" s="24">
        <v>40000</v>
      </c>
      <c r="G78" s="10" t="s">
        <v>13</v>
      </c>
      <c r="H78" s="3" t="e">
        <f>VLOOKUP(#REF!,#REF!,16,FALSE)</f>
        <v>#REF!</v>
      </c>
      <c r="I78" s="5" t="e">
        <f>IF(EXACT(#REF!,H78),"○","×")</f>
        <v>#REF!</v>
      </c>
    </row>
    <row r="79" spans="1:9" s="5" customFormat="1" ht="26.25" customHeight="1" x14ac:dyDescent="0.15">
      <c r="A79" s="14">
        <v>75</v>
      </c>
      <c r="B79" s="81" t="s">
        <v>900</v>
      </c>
      <c r="C79" s="82" t="s">
        <v>599</v>
      </c>
      <c r="D79" s="14" t="s">
        <v>1000</v>
      </c>
      <c r="E79" s="23">
        <v>38000</v>
      </c>
      <c r="F79" s="24">
        <v>30400</v>
      </c>
      <c r="G79" s="10" t="s">
        <v>13</v>
      </c>
      <c r="H79" s="3" t="e">
        <f>VLOOKUP(#REF!,#REF!,16,FALSE)</f>
        <v>#REF!</v>
      </c>
      <c r="I79" s="5" t="e">
        <f>IF(EXACT(#REF!,H79),"○","×")</f>
        <v>#REF!</v>
      </c>
    </row>
    <row r="80" spans="1:9" s="5" customFormat="1" ht="26.25" customHeight="1" x14ac:dyDescent="0.15">
      <c r="A80" s="14">
        <v>76</v>
      </c>
      <c r="B80" s="81" t="s">
        <v>901</v>
      </c>
      <c r="C80" s="82" t="s">
        <v>600</v>
      </c>
      <c r="D80" s="14" t="s">
        <v>1000</v>
      </c>
      <c r="E80" s="21">
        <v>30000</v>
      </c>
      <c r="F80" s="24">
        <v>24000</v>
      </c>
      <c r="G80" s="10" t="s">
        <v>13</v>
      </c>
      <c r="H80" s="3" t="e">
        <f>VLOOKUP(#REF!,#REF!,16,FALSE)</f>
        <v>#REF!</v>
      </c>
      <c r="I80" s="5" t="e">
        <f>IF(EXACT(#REF!,H80),"○","×")</f>
        <v>#REF!</v>
      </c>
    </row>
    <row r="81" spans="1:9" s="5" customFormat="1" ht="26.25" customHeight="1" x14ac:dyDescent="0.15">
      <c r="A81" s="14">
        <v>77</v>
      </c>
      <c r="B81" s="81" t="s">
        <v>902</v>
      </c>
      <c r="C81" s="82" t="s">
        <v>601</v>
      </c>
      <c r="D81" s="14" t="s">
        <v>1000</v>
      </c>
      <c r="E81" s="21">
        <v>78000</v>
      </c>
      <c r="F81" s="24">
        <v>62400</v>
      </c>
      <c r="G81" s="10" t="s">
        <v>13</v>
      </c>
      <c r="H81" s="3" t="e">
        <f>VLOOKUP(#REF!,#REF!,16,FALSE)</f>
        <v>#REF!</v>
      </c>
      <c r="I81" s="5" t="e">
        <f>IF(EXACT(#REF!,H81),"○","×")</f>
        <v>#REF!</v>
      </c>
    </row>
    <row r="82" spans="1:9" s="5" customFormat="1" ht="26.25" customHeight="1" x14ac:dyDescent="0.15">
      <c r="A82" s="14">
        <v>78</v>
      </c>
      <c r="B82" s="81" t="s">
        <v>903</v>
      </c>
      <c r="C82" s="82" t="s">
        <v>602</v>
      </c>
      <c r="D82" s="14" t="s">
        <v>1000</v>
      </c>
      <c r="E82" s="23">
        <v>38000</v>
      </c>
      <c r="F82" s="24">
        <v>30400</v>
      </c>
      <c r="G82" s="10" t="s">
        <v>13</v>
      </c>
      <c r="H82" s="3" t="e">
        <f>VLOOKUP(#REF!,#REF!,16,FALSE)</f>
        <v>#REF!</v>
      </c>
      <c r="I82" s="5" t="e">
        <f>IF(EXACT(#REF!,H82),"○","×")</f>
        <v>#REF!</v>
      </c>
    </row>
    <row r="83" spans="1:9" s="5" customFormat="1" ht="26.25" customHeight="1" x14ac:dyDescent="0.15">
      <c r="A83" s="14">
        <v>79</v>
      </c>
      <c r="B83" s="81" t="s">
        <v>904</v>
      </c>
      <c r="C83" s="82" t="s">
        <v>603</v>
      </c>
      <c r="D83" s="14" t="s">
        <v>1000</v>
      </c>
      <c r="E83" s="23">
        <v>25000</v>
      </c>
      <c r="F83" s="24">
        <v>20000</v>
      </c>
      <c r="G83" s="10" t="s">
        <v>13</v>
      </c>
      <c r="H83" s="3" t="e">
        <f>VLOOKUP(#REF!,#REF!,16,FALSE)</f>
        <v>#REF!</v>
      </c>
      <c r="I83" s="5" t="e">
        <f>IF(EXACT(#REF!,H83),"○","×")</f>
        <v>#REF!</v>
      </c>
    </row>
    <row r="84" spans="1:9" s="5" customFormat="1" ht="26.25" customHeight="1" x14ac:dyDescent="0.15">
      <c r="A84" s="14">
        <v>80</v>
      </c>
      <c r="B84" s="81" t="s">
        <v>905</v>
      </c>
      <c r="C84" s="82" t="s">
        <v>604</v>
      </c>
      <c r="D84" s="14" t="s">
        <v>1000</v>
      </c>
      <c r="E84" s="23">
        <v>88000</v>
      </c>
      <c r="F84" s="24">
        <v>70400</v>
      </c>
      <c r="G84" s="10" t="s">
        <v>13</v>
      </c>
      <c r="H84" s="3" t="e">
        <f>VLOOKUP(#REF!,#REF!,16,FALSE)</f>
        <v>#REF!</v>
      </c>
      <c r="I84" s="5" t="e">
        <f>IF(EXACT(#REF!,H84),"○","×")</f>
        <v>#REF!</v>
      </c>
    </row>
    <row r="85" spans="1:9" s="5" customFormat="1" ht="26.25" customHeight="1" x14ac:dyDescent="0.15">
      <c r="A85" s="14">
        <v>81</v>
      </c>
      <c r="B85" s="81" t="s">
        <v>906</v>
      </c>
      <c r="C85" s="82" t="s">
        <v>605</v>
      </c>
      <c r="D85" s="14" t="s">
        <v>1000</v>
      </c>
      <c r="E85" s="23">
        <v>68000</v>
      </c>
      <c r="F85" s="24">
        <v>54400</v>
      </c>
      <c r="G85" s="10" t="s">
        <v>13</v>
      </c>
      <c r="H85" s="3" t="e">
        <f>VLOOKUP(#REF!,#REF!,16,FALSE)</f>
        <v>#REF!</v>
      </c>
      <c r="I85" s="5" t="e">
        <f>IF(EXACT(#REF!,H85),"○","×")</f>
        <v>#REF!</v>
      </c>
    </row>
    <row r="86" spans="1:9" s="5" customFormat="1" ht="26.25" customHeight="1" x14ac:dyDescent="0.15">
      <c r="A86" s="14">
        <v>82</v>
      </c>
      <c r="B86" s="81" t="s">
        <v>907</v>
      </c>
      <c r="C86" s="82" t="s">
        <v>601</v>
      </c>
      <c r="D86" s="14" t="s">
        <v>1000</v>
      </c>
      <c r="E86" s="23">
        <v>15000</v>
      </c>
      <c r="F86" s="24">
        <v>12000</v>
      </c>
      <c r="G86" s="10" t="s">
        <v>13</v>
      </c>
      <c r="H86" s="3" t="e">
        <f>VLOOKUP(#REF!,#REF!,16,FALSE)</f>
        <v>#REF!</v>
      </c>
      <c r="I86" s="5" t="e">
        <f>IF(EXACT(#REF!,H86),"○","×")</f>
        <v>#REF!</v>
      </c>
    </row>
    <row r="87" spans="1:9" s="5" customFormat="1" ht="26.25" customHeight="1" x14ac:dyDescent="0.15">
      <c r="A87" s="14">
        <v>83</v>
      </c>
      <c r="B87" s="81" t="s">
        <v>908</v>
      </c>
      <c r="C87" s="82" t="s">
        <v>606</v>
      </c>
      <c r="D87" s="14" t="s">
        <v>1000</v>
      </c>
      <c r="E87" s="23">
        <v>48000</v>
      </c>
      <c r="F87" s="24">
        <v>38400</v>
      </c>
      <c r="G87" s="10" t="s">
        <v>13</v>
      </c>
      <c r="H87" s="3" t="e">
        <f>VLOOKUP(#REF!,#REF!,16,FALSE)</f>
        <v>#REF!</v>
      </c>
      <c r="I87" s="5" t="e">
        <f>IF(EXACT(#REF!,H87),"○","×")</f>
        <v>#REF!</v>
      </c>
    </row>
    <row r="88" spans="1:9" s="5" customFormat="1" ht="26.25" customHeight="1" x14ac:dyDescent="0.15">
      <c r="A88" s="14">
        <v>84</v>
      </c>
      <c r="B88" s="81" t="s">
        <v>909</v>
      </c>
      <c r="C88" s="82" t="s">
        <v>607</v>
      </c>
      <c r="D88" s="14" t="s">
        <v>1000</v>
      </c>
      <c r="E88" s="21">
        <v>68000</v>
      </c>
      <c r="F88" s="24">
        <v>54400</v>
      </c>
      <c r="G88" s="10" t="s">
        <v>13</v>
      </c>
      <c r="H88" s="3" t="e">
        <f>VLOOKUP(#REF!,#REF!,16,FALSE)</f>
        <v>#REF!</v>
      </c>
      <c r="I88" s="5" t="e">
        <f>IF(EXACT(#REF!,H88),"○","×")</f>
        <v>#REF!</v>
      </c>
    </row>
    <row r="89" spans="1:9" s="5" customFormat="1" ht="26.25" customHeight="1" x14ac:dyDescent="0.15">
      <c r="A89" s="14">
        <v>85</v>
      </c>
      <c r="B89" s="81" t="s">
        <v>910</v>
      </c>
      <c r="C89" s="82" t="s">
        <v>608</v>
      </c>
      <c r="D89" s="14" t="s">
        <v>1000</v>
      </c>
      <c r="E89" s="23">
        <v>48000</v>
      </c>
      <c r="F89" s="24">
        <v>38400</v>
      </c>
      <c r="G89" s="10" t="s">
        <v>13</v>
      </c>
      <c r="H89" s="3" t="e">
        <f>VLOOKUP(#REF!,#REF!,16,FALSE)</f>
        <v>#REF!</v>
      </c>
      <c r="I89" s="5" t="e">
        <f>IF(EXACT(#REF!,H89),"○","×")</f>
        <v>#REF!</v>
      </c>
    </row>
    <row r="90" spans="1:9" s="5" customFormat="1" ht="26.25" customHeight="1" x14ac:dyDescent="0.15">
      <c r="A90" s="14">
        <v>86</v>
      </c>
      <c r="B90" s="81" t="s">
        <v>911</v>
      </c>
      <c r="C90" s="82" t="s">
        <v>609</v>
      </c>
      <c r="D90" s="14" t="s">
        <v>1000</v>
      </c>
      <c r="E90" s="23">
        <v>38000</v>
      </c>
      <c r="F90" s="24">
        <v>30400</v>
      </c>
      <c r="G90" s="10" t="s">
        <v>13</v>
      </c>
      <c r="H90" s="3" t="e">
        <f>VLOOKUP(#REF!,#REF!,16,FALSE)</f>
        <v>#REF!</v>
      </c>
      <c r="I90" s="5" t="e">
        <f>IF(EXACT(#REF!,H90),"○","×")</f>
        <v>#REF!</v>
      </c>
    </row>
    <row r="91" spans="1:9" s="5" customFormat="1" ht="26.25" customHeight="1" x14ac:dyDescent="0.15">
      <c r="A91" s="14">
        <v>87</v>
      </c>
      <c r="B91" s="81" t="s">
        <v>912</v>
      </c>
      <c r="C91" s="82" t="s">
        <v>583</v>
      </c>
      <c r="D91" s="14" t="s">
        <v>1000</v>
      </c>
      <c r="E91" s="23">
        <v>48000</v>
      </c>
      <c r="F91" s="24">
        <v>38400</v>
      </c>
      <c r="G91" s="10" t="s">
        <v>13</v>
      </c>
      <c r="H91" s="3" t="e">
        <f>VLOOKUP(#REF!,#REF!,16,FALSE)</f>
        <v>#REF!</v>
      </c>
      <c r="I91" s="5" t="e">
        <f>IF(EXACT(#REF!,H91),"○","×")</f>
        <v>#REF!</v>
      </c>
    </row>
    <row r="92" spans="1:9" s="5" customFormat="1" ht="26.25" customHeight="1" x14ac:dyDescent="0.15">
      <c r="A92" s="14">
        <v>88</v>
      </c>
      <c r="B92" s="81" t="s">
        <v>913</v>
      </c>
      <c r="C92" s="82" t="s">
        <v>610</v>
      </c>
      <c r="D92" s="14" t="s">
        <v>1000</v>
      </c>
      <c r="E92" s="19">
        <v>85000</v>
      </c>
      <c r="F92" s="24">
        <v>68000</v>
      </c>
      <c r="G92" s="10" t="s">
        <v>13</v>
      </c>
      <c r="H92" s="3" t="e">
        <f>VLOOKUP(#REF!,#REF!,16,FALSE)</f>
        <v>#REF!</v>
      </c>
      <c r="I92" s="5" t="e">
        <f>IF(EXACT(#REF!,H92),"○","×")</f>
        <v>#REF!</v>
      </c>
    </row>
    <row r="93" spans="1:9" s="5" customFormat="1" ht="26.25" customHeight="1" x14ac:dyDescent="0.15">
      <c r="A93" s="14">
        <v>89</v>
      </c>
      <c r="B93" s="81" t="s">
        <v>914</v>
      </c>
      <c r="C93" s="82" t="s">
        <v>611</v>
      </c>
      <c r="D93" s="14" t="s">
        <v>1000</v>
      </c>
      <c r="E93" s="23">
        <v>85000</v>
      </c>
      <c r="F93" s="24">
        <v>68000</v>
      </c>
      <c r="G93" s="10" t="s">
        <v>13</v>
      </c>
      <c r="H93" s="3" t="e">
        <f>VLOOKUP(#REF!,#REF!,16,FALSE)</f>
        <v>#REF!</v>
      </c>
      <c r="I93" s="5" t="e">
        <f>IF(EXACT(#REF!,H93),"○","×")</f>
        <v>#REF!</v>
      </c>
    </row>
    <row r="94" spans="1:9" s="5" customFormat="1" ht="26.25" customHeight="1" x14ac:dyDescent="0.15">
      <c r="A94" s="14">
        <v>90</v>
      </c>
      <c r="B94" s="81" t="s">
        <v>915</v>
      </c>
      <c r="C94" s="82" t="s">
        <v>612</v>
      </c>
      <c r="D94" s="14" t="s">
        <v>1000</v>
      </c>
      <c r="E94" s="23">
        <v>88000</v>
      </c>
      <c r="F94" s="24">
        <v>70400</v>
      </c>
      <c r="G94" s="10" t="s">
        <v>13</v>
      </c>
      <c r="H94" s="3" t="e">
        <f>VLOOKUP(#REF!,#REF!,16,FALSE)</f>
        <v>#REF!</v>
      </c>
      <c r="I94" s="5" t="e">
        <f>IF(EXACT(#REF!,H94),"○","×")</f>
        <v>#REF!</v>
      </c>
    </row>
    <row r="95" spans="1:9" s="5" customFormat="1" ht="26.25" customHeight="1" x14ac:dyDescent="0.15">
      <c r="A95" s="14">
        <v>91</v>
      </c>
      <c r="B95" s="81" t="s">
        <v>916</v>
      </c>
      <c r="C95" s="82" t="s">
        <v>613</v>
      </c>
      <c r="D95" s="14" t="s">
        <v>1000</v>
      </c>
      <c r="E95" s="23">
        <v>58000</v>
      </c>
      <c r="F95" s="24">
        <v>46400</v>
      </c>
      <c r="G95" s="10" t="s">
        <v>13</v>
      </c>
      <c r="H95" s="3" t="e">
        <f>VLOOKUP(#REF!,#REF!,16,FALSE)</f>
        <v>#REF!</v>
      </c>
      <c r="I95" s="5" t="e">
        <f>IF(EXACT(#REF!,H95),"○","×")</f>
        <v>#REF!</v>
      </c>
    </row>
    <row r="96" spans="1:9" s="5" customFormat="1" ht="26.25" customHeight="1" x14ac:dyDescent="0.15">
      <c r="A96" s="14">
        <v>92</v>
      </c>
      <c r="B96" s="81" t="s">
        <v>917</v>
      </c>
      <c r="C96" s="82" t="s">
        <v>614</v>
      </c>
      <c r="D96" s="14" t="s">
        <v>1000</v>
      </c>
      <c r="E96" s="23">
        <v>48000</v>
      </c>
      <c r="F96" s="24">
        <v>38400</v>
      </c>
      <c r="G96" s="10" t="s">
        <v>13</v>
      </c>
      <c r="H96" s="3" t="e">
        <f>VLOOKUP(#REF!,#REF!,16,FALSE)</f>
        <v>#REF!</v>
      </c>
      <c r="I96" s="5" t="e">
        <f>IF(EXACT(#REF!,H96),"○","×")</f>
        <v>#REF!</v>
      </c>
    </row>
    <row r="97" spans="1:9" s="5" customFormat="1" ht="26.25" customHeight="1" x14ac:dyDescent="0.15">
      <c r="A97" s="14">
        <v>93</v>
      </c>
      <c r="B97" s="81" t="s">
        <v>918</v>
      </c>
      <c r="C97" s="82" t="s">
        <v>615</v>
      </c>
      <c r="D97" s="14" t="s">
        <v>1000</v>
      </c>
      <c r="E97" s="23">
        <v>48000</v>
      </c>
      <c r="F97" s="24">
        <v>38400</v>
      </c>
      <c r="G97" s="10" t="s">
        <v>13</v>
      </c>
      <c r="H97" s="3" t="e">
        <f>VLOOKUP(#REF!,#REF!,16,FALSE)</f>
        <v>#REF!</v>
      </c>
      <c r="I97" s="5" t="e">
        <f>IF(EXACT(#REF!,H97),"○","×")</f>
        <v>#REF!</v>
      </c>
    </row>
    <row r="98" spans="1:9" s="5" customFormat="1" ht="26.25" customHeight="1" x14ac:dyDescent="0.15">
      <c r="A98" s="14">
        <v>94</v>
      </c>
      <c r="B98" s="81" t="s">
        <v>919</v>
      </c>
      <c r="C98" s="82" t="s">
        <v>616</v>
      </c>
      <c r="D98" s="14" t="s">
        <v>1000</v>
      </c>
      <c r="E98" s="23">
        <v>48000</v>
      </c>
      <c r="F98" s="24">
        <v>38400</v>
      </c>
      <c r="G98" s="10" t="s">
        <v>13</v>
      </c>
      <c r="H98" s="3" t="e">
        <f>VLOOKUP(#REF!,#REF!,16,FALSE)</f>
        <v>#REF!</v>
      </c>
      <c r="I98" s="5" t="e">
        <f>IF(EXACT(#REF!,H98),"○","×")</f>
        <v>#REF!</v>
      </c>
    </row>
    <row r="99" spans="1:9" s="5" customFormat="1" ht="26.25" customHeight="1" x14ac:dyDescent="0.15">
      <c r="A99" s="14">
        <v>95</v>
      </c>
      <c r="B99" s="81" t="s">
        <v>920</v>
      </c>
      <c r="C99" s="82" t="s">
        <v>617</v>
      </c>
      <c r="D99" s="14" t="s">
        <v>1000</v>
      </c>
      <c r="E99" s="23">
        <v>48000</v>
      </c>
      <c r="F99" s="24">
        <v>38400</v>
      </c>
      <c r="G99" s="10" t="s">
        <v>13</v>
      </c>
      <c r="H99" s="3" t="e">
        <f>VLOOKUP(#REF!,#REF!,16,FALSE)</f>
        <v>#REF!</v>
      </c>
      <c r="I99" s="5" t="e">
        <f>IF(EXACT(#REF!,H99),"○","×")</f>
        <v>#REF!</v>
      </c>
    </row>
    <row r="100" spans="1:9" s="5" customFormat="1" ht="26.25" customHeight="1" x14ac:dyDescent="0.15">
      <c r="A100" s="14">
        <v>96</v>
      </c>
      <c r="B100" s="81" t="s">
        <v>921</v>
      </c>
      <c r="C100" s="82" t="s">
        <v>618</v>
      </c>
      <c r="D100" s="14" t="s">
        <v>1000</v>
      </c>
      <c r="E100" s="23">
        <v>58000</v>
      </c>
      <c r="F100" s="24">
        <v>46400</v>
      </c>
      <c r="G100" s="10" t="s">
        <v>13</v>
      </c>
      <c r="H100" s="3" t="e">
        <f>VLOOKUP(#REF!,#REF!,16,FALSE)</f>
        <v>#REF!</v>
      </c>
      <c r="I100" s="5" t="e">
        <f>IF(EXACT(#REF!,H100),"○","×")</f>
        <v>#REF!</v>
      </c>
    </row>
    <row r="101" spans="1:9" s="5" customFormat="1" ht="26.25" customHeight="1" x14ac:dyDescent="0.15">
      <c r="A101" s="14">
        <v>97</v>
      </c>
      <c r="B101" s="81" t="s">
        <v>922</v>
      </c>
      <c r="C101" s="82" t="s">
        <v>619</v>
      </c>
      <c r="D101" s="14" t="s">
        <v>1000</v>
      </c>
      <c r="E101" s="19">
        <v>70000</v>
      </c>
      <c r="F101" s="24">
        <v>56000</v>
      </c>
      <c r="G101" s="10" t="s">
        <v>13</v>
      </c>
      <c r="H101" s="3" t="e">
        <f>VLOOKUP(#REF!,#REF!,16,FALSE)</f>
        <v>#REF!</v>
      </c>
      <c r="I101" s="5" t="e">
        <f>IF(EXACT(#REF!,H101),"○","×")</f>
        <v>#REF!</v>
      </c>
    </row>
    <row r="102" spans="1:9" s="5" customFormat="1" ht="26.25" customHeight="1" x14ac:dyDescent="0.15">
      <c r="A102" s="14">
        <v>98</v>
      </c>
      <c r="B102" s="81" t="s">
        <v>923</v>
      </c>
      <c r="C102" s="82" t="s">
        <v>584</v>
      </c>
      <c r="D102" s="14" t="s">
        <v>1000</v>
      </c>
      <c r="E102" s="23">
        <v>48000</v>
      </c>
      <c r="F102" s="24">
        <v>38400</v>
      </c>
      <c r="G102" s="10" t="s">
        <v>13</v>
      </c>
      <c r="H102" s="3" t="e">
        <f>VLOOKUP(#REF!,#REF!,16,FALSE)</f>
        <v>#REF!</v>
      </c>
      <c r="I102" s="5" t="e">
        <f>IF(EXACT(#REF!,H102),"○","×")</f>
        <v>#REF!</v>
      </c>
    </row>
    <row r="103" spans="1:9" s="5" customFormat="1" ht="26.25" customHeight="1" x14ac:dyDescent="0.15">
      <c r="A103" s="14">
        <v>99</v>
      </c>
      <c r="B103" s="81" t="s">
        <v>924</v>
      </c>
      <c r="C103" s="82" t="s">
        <v>585</v>
      </c>
      <c r="D103" s="14" t="s">
        <v>1000</v>
      </c>
      <c r="E103" s="23">
        <v>98000</v>
      </c>
      <c r="F103" s="24">
        <v>78400</v>
      </c>
      <c r="G103" s="10" t="s">
        <v>13</v>
      </c>
      <c r="H103" s="3" t="e">
        <f>VLOOKUP(#REF!,#REF!,16,FALSE)</f>
        <v>#REF!</v>
      </c>
      <c r="I103" s="5" t="e">
        <f>IF(EXACT(#REF!,H103),"○","×")</f>
        <v>#REF!</v>
      </c>
    </row>
    <row r="104" spans="1:9" s="5" customFormat="1" ht="26.25" customHeight="1" x14ac:dyDescent="0.15">
      <c r="A104" s="14">
        <v>100</v>
      </c>
      <c r="B104" s="81" t="s">
        <v>925</v>
      </c>
      <c r="C104" s="82" t="s">
        <v>620</v>
      </c>
      <c r="D104" s="14" t="s">
        <v>1000</v>
      </c>
      <c r="E104" s="23">
        <v>75000</v>
      </c>
      <c r="F104" s="24">
        <v>60000</v>
      </c>
      <c r="G104" s="10" t="s">
        <v>13</v>
      </c>
      <c r="H104" s="3" t="e">
        <f>VLOOKUP(#REF!,#REF!,16,FALSE)</f>
        <v>#REF!</v>
      </c>
      <c r="I104" s="5" t="e">
        <f>IF(EXACT(#REF!,H104),"○","×")</f>
        <v>#REF!</v>
      </c>
    </row>
    <row r="105" spans="1:9" s="5" customFormat="1" ht="26.25" customHeight="1" x14ac:dyDescent="0.15">
      <c r="A105" s="14">
        <v>101</v>
      </c>
      <c r="B105" s="81" t="s">
        <v>926</v>
      </c>
      <c r="C105" s="82" t="s">
        <v>621</v>
      </c>
      <c r="D105" s="14" t="s">
        <v>1000</v>
      </c>
      <c r="E105" s="23">
        <v>74000</v>
      </c>
      <c r="F105" s="24">
        <v>59200</v>
      </c>
      <c r="G105" s="10" t="s">
        <v>13</v>
      </c>
      <c r="H105" s="3" t="e">
        <f>VLOOKUP(#REF!,#REF!,16,FALSE)</f>
        <v>#REF!</v>
      </c>
      <c r="I105" s="5" t="e">
        <f>IF(EXACT(#REF!,H105),"○","×")</f>
        <v>#REF!</v>
      </c>
    </row>
    <row r="106" spans="1:9" s="5" customFormat="1" ht="26.25" customHeight="1" x14ac:dyDescent="0.15">
      <c r="A106" s="14">
        <v>102</v>
      </c>
      <c r="B106" s="81" t="s">
        <v>927</v>
      </c>
      <c r="C106" s="82" t="s">
        <v>622</v>
      </c>
      <c r="D106" s="14" t="s">
        <v>1000</v>
      </c>
      <c r="E106" s="21">
        <v>68000</v>
      </c>
      <c r="F106" s="24">
        <v>54400</v>
      </c>
      <c r="G106" s="10" t="s">
        <v>13</v>
      </c>
      <c r="H106" s="3" t="e">
        <f>VLOOKUP(#REF!,#REF!,16,FALSE)</f>
        <v>#REF!</v>
      </c>
      <c r="I106" s="5" t="e">
        <f>IF(EXACT(#REF!,H106),"○","×")</f>
        <v>#REF!</v>
      </c>
    </row>
    <row r="107" spans="1:9" s="5" customFormat="1" ht="26.25" customHeight="1" x14ac:dyDescent="0.15">
      <c r="A107" s="14">
        <v>103</v>
      </c>
      <c r="B107" s="81" t="s">
        <v>928</v>
      </c>
      <c r="C107" s="82" t="s">
        <v>623</v>
      </c>
      <c r="D107" s="14" t="s">
        <v>1000</v>
      </c>
      <c r="E107" s="21">
        <v>88000</v>
      </c>
      <c r="F107" s="24">
        <v>70400</v>
      </c>
      <c r="G107" s="10" t="s">
        <v>13</v>
      </c>
      <c r="H107" s="3" t="e">
        <f>VLOOKUP(#REF!,#REF!,16,FALSE)</f>
        <v>#REF!</v>
      </c>
      <c r="I107" s="5" t="e">
        <f>IF(EXACT(#REF!,H107),"○","×")</f>
        <v>#REF!</v>
      </c>
    </row>
    <row r="108" spans="1:9" s="5" customFormat="1" ht="26.25" customHeight="1" x14ac:dyDescent="0.15">
      <c r="A108" s="14">
        <v>104</v>
      </c>
      <c r="B108" s="81" t="s">
        <v>929</v>
      </c>
      <c r="C108" s="82" t="s">
        <v>624</v>
      </c>
      <c r="D108" s="14" t="s">
        <v>1000</v>
      </c>
      <c r="E108" s="21">
        <v>48000</v>
      </c>
      <c r="F108" s="24">
        <v>38400</v>
      </c>
      <c r="G108" s="10" t="s">
        <v>13</v>
      </c>
      <c r="H108" s="3" t="e">
        <f>VLOOKUP(#REF!,#REF!,16,FALSE)</f>
        <v>#REF!</v>
      </c>
      <c r="I108" s="5" t="e">
        <f>IF(EXACT(#REF!,H108),"○","×")</f>
        <v>#REF!</v>
      </c>
    </row>
    <row r="109" spans="1:9" s="5" customFormat="1" ht="26.25" customHeight="1" x14ac:dyDescent="0.15">
      <c r="A109" s="14">
        <v>105</v>
      </c>
      <c r="B109" s="81" t="s">
        <v>930</v>
      </c>
      <c r="C109" s="82" t="s">
        <v>625</v>
      </c>
      <c r="D109" s="14" t="s">
        <v>1000</v>
      </c>
      <c r="E109" s="21">
        <v>58000</v>
      </c>
      <c r="F109" s="24">
        <v>46400</v>
      </c>
      <c r="G109" s="10" t="s">
        <v>13</v>
      </c>
      <c r="H109" s="3" t="e">
        <f>VLOOKUP(#REF!,#REF!,16,FALSE)</f>
        <v>#REF!</v>
      </c>
      <c r="I109" s="5" t="e">
        <f>IF(EXACT(#REF!,H109),"○","×")</f>
        <v>#REF!</v>
      </c>
    </row>
    <row r="110" spans="1:9" s="5" customFormat="1" ht="26.25" customHeight="1" x14ac:dyDescent="0.15">
      <c r="A110" s="14">
        <v>106</v>
      </c>
      <c r="B110" s="81" t="s">
        <v>931</v>
      </c>
      <c r="C110" s="82" t="s">
        <v>626</v>
      </c>
      <c r="D110" s="14" t="s">
        <v>1000</v>
      </c>
      <c r="E110" s="21">
        <v>90000</v>
      </c>
      <c r="F110" s="24">
        <v>72000</v>
      </c>
      <c r="G110" s="10" t="s">
        <v>13</v>
      </c>
      <c r="H110" s="3" t="e">
        <f>VLOOKUP(#REF!,#REF!,16,FALSE)</f>
        <v>#REF!</v>
      </c>
      <c r="I110" s="5" t="e">
        <f>IF(EXACT(#REF!,H110),"○","×")</f>
        <v>#REF!</v>
      </c>
    </row>
    <row r="111" spans="1:9" s="5" customFormat="1" ht="26.25" customHeight="1" x14ac:dyDescent="0.15">
      <c r="A111" s="14">
        <v>107</v>
      </c>
      <c r="B111" s="81" t="s">
        <v>932</v>
      </c>
      <c r="C111" s="82" t="s">
        <v>627</v>
      </c>
      <c r="D111" s="14" t="s">
        <v>1000</v>
      </c>
      <c r="E111" s="21">
        <v>38000</v>
      </c>
      <c r="F111" s="24">
        <v>30400</v>
      </c>
      <c r="G111" s="10" t="s">
        <v>13</v>
      </c>
      <c r="H111" s="3" t="e">
        <f>VLOOKUP(#REF!,#REF!,16,FALSE)</f>
        <v>#REF!</v>
      </c>
      <c r="I111" s="5" t="e">
        <f>IF(EXACT(#REF!,H111),"○","×")</f>
        <v>#REF!</v>
      </c>
    </row>
    <row r="112" spans="1:9" s="5" customFormat="1" ht="26.25" customHeight="1" x14ac:dyDescent="0.15">
      <c r="A112" s="14">
        <v>108</v>
      </c>
      <c r="B112" s="81" t="s">
        <v>933</v>
      </c>
      <c r="C112" s="82" t="s">
        <v>628</v>
      </c>
      <c r="D112" s="14" t="s">
        <v>1000</v>
      </c>
      <c r="E112" s="21">
        <v>35000</v>
      </c>
      <c r="F112" s="24">
        <v>28000</v>
      </c>
      <c r="G112" s="10" t="s">
        <v>13</v>
      </c>
      <c r="H112" s="3" t="e">
        <f>VLOOKUP(#REF!,#REF!,16,FALSE)</f>
        <v>#REF!</v>
      </c>
      <c r="I112" s="5" t="e">
        <f>IF(EXACT(#REF!,H112),"○","×")</f>
        <v>#REF!</v>
      </c>
    </row>
    <row r="113" spans="1:9" s="5" customFormat="1" ht="26.25" customHeight="1" x14ac:dyDescent="0.15">
      <c r="A113" s="14">
        <v>109</v>
      </c>
      <c r="B113" s="81" t="s">
        <v>934</v>
      </c>
      <c r="C113" s="82" t="s">
        <v>629</v>
      </c>
      <c r="D113" s="48" t="s">
        <v>1000</v>
      </c>
      <c r="E113" s="21">
        <v>68000</v>
      </c>
      <c r="F113" s="24">
        <v>54400</v>
      </c>
      <c r="G113" s="10" t="s">
        <v>13</v>
      </c>
      <c r="H113" s="3" t="e">
        <f>VLOOKUP(#REF!,#REF!,16,FALSE)</f>
        <v>#REF!</v>
      </c>
      <c r="I113" s="5" t="e">
        <f>IF(EXACT(#REF!,H113),"○","×")</f>
        <v>#REF!</v>
      </c>
    </row>
    <row r="114" spans="1:9" s="5" customFormat="1" ht="26.25" customHeight="1" x14ac:dyDescent="0.15">
      <c r="A114" s="14">
        <v>110</v>
      </c>
      <c r="B114" s="81" t="s">
        <v>935</v>
      </c>
      <c r="C114" s="82" t="s">
        <v>630</v>
      </c>
      <c r="D114" s="87" t="s">
        <v>1000</v>
      </c>
      <c r="E114" s="21">
        <v>60000</v>
      </c>
      <c r="F114" s="24">
        <v>48000</v>
      </c>
      <c r="G114" s="10" t="s">
        <v>13</v>
      </c>
      <c r="H114" s="3" t="e">
        <f>VLOOKUP(#REF!,#REF!,16,FALSE)</f>
        <v>#REF!</v>
      </c>
      <c r="I114" s="5" t="e">
        <f>IF(EXACT(#REF!,H114),"○","×")</f>
        <v>#REF!</v>
      </c>
    </row>
    <row r="115" spans="1:9" s="5" customFormat="1" ht="26.25" customHeight="1" x14ac:dyDescent="0.15">
      <c r="A115" s="14">
        <v>111</v>
      </c>
      <c r="B115" s="81" t="s">
        <v>936</v>
      </c>
      <c r="C115" s="82" t="s">
        <v>631</v>
      </c>
      <c r="D115" s="87" t="s">
        <v>1000</v>
      </c>
      <c r="E115" s="21">
        <v>60000</v>
      </c>
      <c r="F115" s="24">
        <v>48000</v>
      </c>
      <c r="G115" s="10" t="s">
        <v>13</v>
      </c>
      <c r="H115" s="3" t="e">
        <f>VLOOKUP(#REF!,#REF!,16,FALSE)</f>
        <v>#REF!</v>
      </c>
      <c r="I115" s="5" t="e">
        <f>IF(EXACT(#REF!,H115),"○","×")</f>
        <v>#REF!</v>
      </c>
    </row>
    <row r="116" spans="1:9" s="5" customFormat="1" ht="26.25" customHeight="1" x14ac:dyDescent="0.15">
      <c r="A116" s="14">
        <v>112</v>
      </c>
      <c r="B116" s="81" t="s">
        <v>937</v>
      </c>
      <c r="C116" s="82" t="s">
        <v>632</v>
      </c>
      <c r="D116" s="87" t="s">
        <v>1000</v>
      </c>
      <c r="E116" s="21">
        <v>60000</v>
      </c>
      <c r="F116" s="24">
        <v>48000</v>
      </c>
      <c r="G116" s="10" t="s">
        <v>13</v>
      </c>
      <c r="H116" s="3" t="e">
        <f>VLOOKUP(#REF!,#REF!,16,FALSE)</f>
        <v>#REF!</v>
      </c>
      <c r="I116" s="5" t="e">
        <f>IF(EXACT(#REF!,H116),"○","×")</f>
        <v>#REF!</v>
      </c>
    </row>
    <row r="117" spans="1:9" s="5" customFormat="1" ht="26.25" customHeight="1" x14ac:dyDescent="0.15">
      <c r="A117" s="14">
        <v>113</v>
      </c>
      <c r="B117" s="81" t="s">
        <v>938</v>
      </c>
      <c r="C117" s="82" t="s">
        <v>633</v>
      </c>
      <c r="D117" s="14" t="s">
        <v>1000</v>
      </c>
      <c r="E117" s="21">
        <v>45000</v>
      </c>
      <c r="F117" s="24">
        <v>36000</v>
      </c>
      <c r="G117" s="10" t="s">
        <v>13</v>
      </c>
      <c r="H117" s="3" t="e">
        <f>VLOOKUP(#REF!,#REF!,16,FALSE)</f>
        <v>#REF!</v>
      </c>
      <c r="I117" s="5" t="e">
        <f>IF(EXACT(#REF!,H117),"○","×")</f>
        <v>#REF!</v>
      </c>
    </row>
    <row r="118" spans="1:9" s="5" customFormat="1" ht="26.25" customHeight="1" x14ac:dyDescent="0.15">
      <c r="A118" s="14">
        <v>114</v>
      </c>
      <c r="B118" s="81" t="s">
        <v>939</v>
      </c>
      <c r="C118" s="82" t="s">
        <v>634</v>
      </c>
      <c r="D118" s="14" t="s">
        <v>1000</v>
      </c>
      <c r="E118" s="21">
        <v>38000</v>
      </c>
      <c r="F118" s="24">
        <v>30400</v>
      </c>
      <c r="G118" s="10" t="s">
        <v>13</v>
      </c>
      <c r="H118" s="3" t="e">
        <f>VLOOKUP(#REF!,#REF!,16,FALSE)</f>
        <v>#REF!</v>
      </c>
      <c r="I118" s="5" t="e">
        <f>IF(EXACT(#REF!,H118),"○","×")</f>
        <v>#REF!</v>
      </c>
    </row>
    <row r="119" spans="1:9" s="5" customFormat="1" ht="26.25" customHeight="1" x14ac:dyDescent="0.15">
      <c r="A119" s="14">
        <v>115</v>
      </c>
      <c r="B119" s="81" t="s">
        <v>940</v>
      </c>
      <c r="C119" s="82" t="s">
        <v>635</v>
      </c>
      <c r="D119" s="14" t="s">
        <v>1000</v>
      </c>
      <c r="E119" s="21">
        <v>68000</v>
      </c>
      <c r="F119" s="24">
        <v>54400</v>
      </c>
      <c r="G119" s="10" t="s">
        <v>13</v>
      </c>
      <c r="H119" s="3" t="e">
        <f>VLOOKUP(#REF!,#REF!,16,FALSE)</f>
        <v>#REF!</v>
      </c>
      <c r="I119" s="5" t="e">
        <f>IF(EXACT(#REF!,H119),"○","×")</f>
        <v>#REF!</v>
      </c>
    </row>
    <row r="120" spans="1:9" s="5" customFormat="1" ht="26.25" customHeight="1" x14ac:dyDescent="0.15">
      <c r="A120" s="14">
        <v>116</v>
      </c>
      <c r="B120" s="81" t="s">
        <v>941</v>
      </c>
      <c r="C120" s="82" t="s">
        <v>636</v>
      </c>
      <c r="D120" s="14" t="s">
        <v>1000</v>
      </c>
      <c r="E120" s="21">
        <v>12000</v>
      </c>
      <c r="F120" s="24">
        <v>10800</v>
      </c>
      <c r="G120" s="10" t="s">
        <v>13</v>
      </c>
      <c r="H120" s="3" t="e">
        <f>VLOOKUP(#REF!,#REF!,16,FALSE)</f>
        <v>#REF!</v>
      </c>
      <c r="I120" s="5" t="e">
        <f>IF(EXACT(#REF!,H120),"○","×")</f>
        <v>#REF!</v>
      </c>
    </row>
    <row r="121" spans="1:9" s="5" customFormat="1" ht="26.25" customHeight="1" x14ac:dyDescent="0.15">
      <c r="A121" s="14">
        <v>117</v>
      </c>
      <c r="B121" s="81" t="s">
        <v>342</v>
      </c>
      <c r="C121" s="82" t="s">
        <v>637</v>
      </c>
      <c r="D121" s="14" t="s">
        <v>1000</v>
      </c>
      <c r="E121" s="21">
        <v>300000</v>
      </c>
      <c r="F121" s="24">
        <v>210000</v>
      </c>
      <c r="G121" s="10" t="s">
        <v>13</v>
      </c>
      <c r="H121" s="3" t="e">
        <f>VLOOKUP(#REF!,#REF!,16,FALSE)</f>
        <v>#REF!</v>
      </c>
      <c r="I121" s="5" t="e">
        <f>IF(EXACT(#REF!,H121),"○","×")</f>
        <v>#REF!</v>
      </c>
    </row>
    <row r="122" spans="1:9" s="5" customFormat="1" ht="26.25" customHeight="1" x14ac:dyDescent="0.15">
      <c r="A122" s="14">
        <v>118</v>
      </c>
      <c r="B122" s="81" t="s">
        <v>343</v>
      </c>
      <c r="C122" s="82" t="s">
        <v>638</v>
      </c>
      <c r="D122" s="14" t="s">
        <v>1000</v>
      </c>
      <c r="E122" s="21">
        <v>250000</v>
      </c>
      <c r="F122" s="24">
        <v>175000</v>
      </c>
      <c r="G122" s="10" t="s">
        <v>13</v>
      </c>
      <c r="H122" s="3" t="e">
        <f>VLOOKUP(#REF!,#REF!,16,FALSE)</f>
        <v>#REF!</v>
      </c>
      <c r="I122" s="5" t="e">
        <f>IF(EXACT(#REF!,H122),"○","×")</f>
        <v>#REF!</v>
      </c>
    </row>
    <row r="123" spans="1:9" s="5" customFormat="1" ht="26.25" customHeight="1" x14ac:dyDescent="0.15">
      <c r="A123" s="14">
        <v>119</v>
      </c>
      <c r="B123" s="81" t="s">
        <v>344</v>
      </c>
      <c r="C123" s="82" t="s">
        <v>639</v>
      </c>
      <c r="D123" s="14" t="s">
        <v>1000</v>
      </c>
      <c r="E123" s="21">
        <v>45000</v>
      </c>
      <c r="F123" s="24">
        <v>36000</v>
      </c>
      <c r="G123" s="10" t="s">
        <v>13</v>
      </c>
      <c r="H123" s="3" t="e">
        <f>VLOOKUP(#REF!,#REF!,16,FALSE)</f>
        <v>#REF!</v>
      </c>
      <c r="I123" s="5" t="e">
        <f>IF(EXACT(#REF!,H123),"○","×")</f>
        <v>#REF!</v>
      </c>
    </row>
    <row r="124" spans="1:9" s="5" customFormat="1" ht="26.25" customHeight="1" x14ac:dyDescent="0.15">
      <c r="A124" s="14">
        <v>120</v>
      </c>
      <c r="B124" s="81" t="s">
        <v>356</v>
      </c>
      <c r="C124" s="82" t="s">
        <v>640</v>
      </c>
      <c r="D124" s="14" t="s">
        <v>1000</v>
      </c>
      <c r="E124" s="21">
        <v>13000</v>
      </c>
      <c r="F124" s="24">
        <v>10400</v>
      </c>
      <c r="G124" s="55" t="s">
        <v>13</v>
      </c>
      <c r="H124" s="3" t="e">
        <f>VLOOKUP(#REF!,#REF!,16,FALSE)</f>
        <v>#REF!</v>
      </c>
      <c r="I124" s="5" t="e">
        <f>IF(EXACT(#REF!,H124),"○","×")</f>
        <v>#REF!</v>
      </c>
    </row>
    <row r="125" spans="1:9" s="5" customFormat="1" ht="26.25" customHeight="1" x14ac:dyDescent="0.15">
      <c r="A125" s="14">
        <v>121</v>
      </c>
      <c r="B125" s="81" t="s">
        <v>641</v>
      </c>
      <c r="C125" s="82" t="s">
        <v>642</v>
      </c>
      <c r="D125" s="14" t="s">
        <v>357</v>
      </c>
      <c r="E125" s="21">
        <v>72000</v>
      </c>
      <c r="F125" s="24">
        <v>64800</v>
      </c>
      <c r="G125" s="55" t="s">
        <v>13</v>
      </c>
      <c r="H125" s="3" t="e">
        <f>VLOOKUP(#REF!,#REF!,16,FALSE)</f>
        <v>#REF!</v>
      </c>
      <c r="I125" s="5" t="e">
        <f>IF(EXACT(#REF!,H125),"○","×")</f>
        <v>#REF!</v>
      </c>
    </row>
    <row r="126" spans="1:9" s="5" customFormat="1" ht="26.25" customHeight="1" x14ac:dyDescent="0.15">
      <c r="A126" s="14">
        <v>122</v>
      </c>
      <c r="B126" s="81" t="s">
        <v>950</v>
      </c>
      <c r="C126" s="82" t="s">
        <v>643</v>
      </c>
      <c r="D126" s="14" t="s">
        <v>1000</v>
      </c>
      <c r="E126" s="23">
        <v>15000</v>
      </c>
      <c r="F126" s="24">
        <v>12000</v>
      </c>
      <c r="G126" s="55" t="s">
        <v>13</v>
      </c>
      <c r="H126" s="3" t="e">
        <f>VLOOKUP(#REF!,#REF!,16,FALSE)</f>
        <v>#REF!</v>
      </c>
      <c r="I126" s="5" t="e">
        <f>IF(EXACT(#REF!,H126),"○","×")</f>
        <v>#REF!</v>
      </c>
    </row>
    <row r="127" spans="1:9" s="5" customFormat="1" ht="26.25" customHeight="1" x14ac:dyDescent="0.15">
      <c r="A127" s="14">
        <v>123</v>
      </c>
      <c r="B127" s="81" t="s">
        <v>358</v>
      </c>
      <c r="C127" s="82" t="s">
        <v>644</v>
      </c>
      <c r="D127" s="14" t="s">
        <v>1000</v>
      </c>
      <c r="E127" s="21">
        <v>15000</v>
      </c>
      <c r="F127" s="24">
        <v>12000</v>
      </c>
      <c r="G127" s="55" t="s">
        <v>13</v>
      </c>
      <c r="H127" s="3" t="e">
        <f>VLOOKUP(#REF!,#REF!,16,FALSE)</f>
        <v>#REF!</v>
      </c>
      <c r="I127" s="5" t="e">
        <f>IF(EXACT(#REF!,H127),"○","×")</f>
        <v>#REF!</v>
      </c>
    </row>
    <row r="128" spans="1:9" s="5" customFormat="1" ht="26.25" customHeight="1" x14ac:dyDescent="0.15">
      <c r="A128" s="14">
        <v>124</v>
      </c>
      <c r="B128" s="81" t="s">
        <v>359</v>
      </c>
      <c r="C128" s="82" t="s">
        <v>645</v>
      </c>
      <c r="D128" s="14" t="s">
        <v>1000</v>
      </c>
      <c r="E128" s="21">
        <v>48000</v>
      </c>
      <c r="F128" s="24">
        <v>38400</v>
      </c>
      <c r="G128" s="55" t="s">
        <v>13</v>
      </c>
      <c r="H128" s="3" t="e">
        <f>VLOOKUP(#REF!,#REF!,16,FALSE)</f>
        <v>#REF!</v>
      </c>
      <c r="I128" s="5" t="e">
        <f>IF(EXACT(#REF!,H128),"○","×")</f>
        <v>#REF!</v>
      </c>
    </row>
    <row r="129" spans="1:9" s="5" customFormat="1" ht="26.25" customHeight="1" x14ac:dyDescent="0.15">
      <c r="A129" s="14">
        <v>125</v>
      </c>
      <c r="B129" s="81" t="s">
        <v>668</v>
      </c>
      <c r="C129" s="82">
        <v>115173</v>
      </c>
      <c r="D129" s="14" t="s">
        <v>1000</v>
      </c>
      <c r="E129" s="21">
        <v>60000</v>
      </c>
      <c r="F129" s="24">
        <v>48000</v>
      </c>
      <c r="G129" s="10" t="s">
        <v>13</v>
      </c>
      <c r="H129" s="3" t="e">
        <f>VLOOKUP(#REF!,#REF!,16,FALSE)</f>
        <v>#REF!</v>
      </c>
      <c r="I129" s="5" t="e">
        <f>IF(EXACT(#REF!,H129),"○","×")</f>
        <v>#REF!</v>
      </c>
    </row>
    <row r="130" spans="1:9" s="5" customFormat="1" ht="26.25" customHeight="1" x14ac:dyDescent="0.15">
      <c r="A130" s="14">
        <v>126</v>
      </c>
      <c r="B130" s="81" t="s">
        <v>671</v>
      </c>
      <c r="C130" s="82">
        <v>100926</v>
      </c>
      <c r="D130" s="14" t="s">
        <v>1000</v>
      </c>
      <c r="E130" s="21">
        <v>28000</v>
      </c>
      <c r="F130" s="24">
        <v>22400</v>
      </c>
      <c r="G130" s="10" t="s">
        <v>13</v>
      </c>
      <c r="H130" s="3" t="e">
        <f>VLOOKUP(#REF!,#REF!,16,FALSE)</f>
        <v>#REF!</v>
      </c>
      <c r="I130" s="5" t="e">
        <f>IF(EXACT(#REF!,H130),"○","×")</f>
        <v>#REF!</v>
      </c>
    </row>
    <row r="131" spans="1:9" s="5" customFormat="1" ht="26.25" customHeight="1" x14ac:dyDescent="0.15">
      <c r="A131" s="14">
        <v>127</v>
      </c>
      <c r="B131" s="81" t="s">
        <v>27</v>
      </c>
      <c r="C131" s="82" t="s">
        <v>646</v>
      </c>
      <c r="D131" s="14" t="s">
        <v>47</v>
      </c>
      <c r="E131" s="21">
        <v>2300</v>
      </c>
      <c r="F131" s="24">
        <v>1730</v>
      </c>
      <c r="G131" s="52" t="s">
        <v>542</v>
      </c>
      <c r="H131" s="3" t="e">
        <f>VLOOKUP(#REF!,#REF!,16,FALSE)</f>
        <v>#REF!</v>
      </c>
      <c r="I131" s="5" t="e">
        <f>IF(EXACT(#REF!,H131),"○","×")</f>
        <v>#REF!</v>
      </c>
    </row>
    <row r="132" spans="1:9" s="5" customFormat="1" ht="26.25" customHeight="1" x14ac:dyDescent="0.15">
      <c r="A132" s="14">
        <v>128</v>
      </c>
      <c r="B132" s="81" t="s">
        <v>28</v>
      </c>
      <c r="C132" s="82" t="s">
        <v>647</v>
      </c>
      <c r="D132" s="14" t="s">
        <v>47</v>
      </c>
      <c r="E132" s="21">
        <v>1050</v>
      </c>
      <c r="F132" s="24">
        <v>840</v>
      </c>
      <c r="G132" s="52" t="s">
        <v>542</v>
      </c>
      <c r="H132" s="3" t="e">
        <f>VLOOKUP(#REF!,#REF!,16,FALSE)</f>
        <v>#REF!</v>
      </c>
      <c r="I132" s="5" t="e">
        <f>IF(EXACT(#REF!,H132),"○","×")</f>
        <v>#REF!</v>
      </c>
    </row>
    <row r="133" spans="1:9" s="5" customFormat="1" ht="26.25" customHeight="1" x14ac:dyDescent="0.15">
      <c r="A133" s="14">
        <v>129</v>
      </c>
      <c r="B133" s="81" t="s">
        <v>30</v>
      </c>
      <c r="C133" s="82" t="s">
        <v>648</v>
      </c>
      <c r="D133" s="14" t="s">
        <v>29</v>
      </c>
      <c r="E133" s="21">
        <v>32100</v>
      </c>
      <c r="F133" s="24">
        <v>28890</v>
      </c>
      <c r="G133" s="52" t="s">
        <v>542</v>
      </c>
      <c r="H133" s="3" t="e">
        <f>VLOOKUP(#REF!,#REF!,16,FALSE)</f>
        <v>#REF!</v>
      </c>
      <c r="I133" s="5" t="e">
        <f>IF(EXACT(#REF!,H133),"○","×")</f>
        <v>#REF!</v>
      </c>
    </row>
    <row r="134" spans="1:9" s="5" customFormat="1" ht="26.25" customHeight="1" x14ac:dyDescent="0.15">
      <c r="A134" s="14">
        <v>130</v>
      </c>
      <c r="B134" s="81" t="s">
        <v>218</v>
      </c>
      <c r="C134" s="82">
        <v>0</v>
      </c>
      <c r="D134" s="14" t="s">
        <v>31</v>
      </c>
      <c r="E134" s="21" t="s">
        <v>998</v>
      </c>
      <c r="F134" s="24">
        <v>3000</v>
      </c>
      <c r="G134" s="52" t="s">
        <v>542</v>
      </c>
      <c r="H134" s="3" t="e">
        <f>VLOOKUP(#REF!,#REF!,16,FALSE)</f>
        <v>#REF!</v>
      </c>
      <c r="I134" s="5" t="e">
        <f>IF(EXACT(#REF!,H134),"○","×")</f>
        <v>#REF!</v>
      </c>
    </row>
    <row r="135" spans="1:9" s="5" customFormat="1" ht="26.25" customHeight="1" x14ac:dyDescent="0.15">
      <c r="A135" s="14">
        <v>131</v>
      </c>
      <c r="B135" s="81" t="s">
        <v>32</v>
      </c>
      <c r="C135" s="82" t="s">
        <v>649</v>
      </c>
      <c r="D135" s="14" t="s">
        <v>47</v>
      </c>
      <c r="E135" s="21">
        <v>920</v>
      </c>
      <c r="F135" s="24">
        <v>760</v>
      </c>
      <c r="G135" s="52" t="s">
        <v>542</v>
      </c>
      <c r="H135" s="3" t="e">
        <f>VLOOKUP(#REF!,#REF!,16,FALSE)</f>
        <v>#REF!</v>
      </c>
      <c r="I135" s="5" t="e">
        <f>IF(EXACT(#REF!,H135),"○","×")</f>
        <v>#REF!</v>
      </c>
    </row>
    <row r="136" spans="1:9" s="5" customFormat="1" ht="26.25" customHeight="1" x14ac:dyDescent="0.15">
      <c r="A136" s="14">
        <v>132</v>
      </c>
      <c r="B136" s="81" t="s">
        <v>532</v>
      </c>
      <c r="C136" s="82" t="s">
        <v>650</v>
      </c>
      <c r="D136" s="14" t="s">
        <v>47</v>
      </c>
      <c r="E136" s="21">
        <v>2370</v>
      </c>
      <c r="F136" s="24">
        <v>1900</v>
      </c>
      <c r="G136" s="10" t="s">
        <v>542</v>
      </c>
      <c r="H136" s="3" t="e">
        <f>VLOOKUP(#REF!,#REF!,16,FALSE)</f>
        <v>#REF!</v>
      </c>
      <c r="I136" s="5" t="e">
        <f>IF(EXACT(#REF!,H136),"○","×")</f>
        <v>#REF!</v>
      </c>
    </row>
    <row r="137" spans="1:9" s="5" customFormat="1" ht="26.25" customHeight="1" x14ac:dyDescent="0.15">
      <c r="A137" s="14">
        <v>133</v>
      </c>
      <c r="B137" s="81" t="s">
        <v>219</v>
      </c>
      <c r="C137" s="82" t="s">
        <v>651</v>
      </c>
      <c r="D137" s="14" t="s">
        <v>47</v>
      </c>
      <c r="E137" s="21">
        <v>1000</v>
      </c>
      <c r="F137" s="24">
        <v>850</v>
      </c>
      <c r="G137" s="10" t="s">
        <v>542</v>
      </c>
      <c r="H137" s="3" t="e">
        <f>VLOOKUP(#REF!,#REF!,16,FALSE)</f>
        <v>#REF!</v>
      </c>
      <c r="I137" s="5" t="e">
        <f>IF(EXACT(#REF!,H137),"○","×")</f>
        <v>#REF!</v>
      </c>
    </row>
    <row r="138" spans="1:9" s="5" customFormat="1" ht="26.25" customHeight="1" x14ac:dyDescent="0.15">
      <c r="A138" s="14">
        <v>134</v>
      </c>
      <c r="B138" s="81" t="s">
        <v>34</v>
      </c>
      <c r="C138" s="82" t="s">
        <v>652</v>
      </c>
      <c r="D138" s="14" t="s">
        <v>33</v>
      </c>
      <c r="E138" s="21">
        <v>29200</v>
      </c>
      <c r="F138" s="24">
        <v>23450</v>
      </c>
      <c r="G138" s="10" t="s">
        <v>542</v>
      </c>
      <c r="H138" s="3" t="e">
        <f>VLOOKUP(#REF!,#REF!,16,FALSE)</f>
        <v>#REF!</v>
      </c>
      <c r="I138" s="5" t="e">
        <f>IF(EXACT(#REF!,H138),"○","×")</f>
        <v>#REF!</v>
      </c>
    </row>
    <row r="139" spans="1:9" s="5" customFormat="1" ht="26.25" customHeight="1" x14ac:dyDescent="0.15">
      <c r="A139" s="14">
        <v>135</v>
      </c>
      <c r="B139" s="81" t="s">
        <v>220</v>
      </c>
      <c r="C139" s="82">
        <v>10116</v>
      </c>
      <c r="D139" s="14" t="s">
        <v>37</v>
      </c>
      <c r="E139" s="21">
        <v>41160</v>
      </c>
      <c r="F139" s="24">
        <v>34120</v>
      </c>
      <c r="G139" s="10" t="s">
        <v>542</v>
      </c>
      <c r="H139" s="3" t="e">
        <f>VLOOKUP(#REF!,#REF!,16,FALSE)</f>
        <v>#REF!</v>
      </c>
      <c r="I139" s="5" t="e">
        <f>IF(EXACT(#REF!,H139),"○","×")</f>
        <v>#REF!</v>
      </c>
    </row>
    <row r="140" spans="1:9" s="5" customFormat="1" ht="26.25" customHeight="1" x14ac:dyDescent="0.15">
      <c r="A140" s="14">
        <v>136</v>
      </c>
      <c r="B140" s="81" t="s">
        <v>983</v>
      </c>
      <c r="C140" s="82" t="s">
        <v>751</v>
      </c>
      <c r="D140" s="88" t="s">
        <v>47</v>
      </c>
      <c r="E140" s="21">
        <v>2100</v>
      </c>
      <c r="F140" s="24">
        <v>1680</v>
      </c>
      <c r="G140" s="10" t="s">
        <v>542</v>
      </c>
      <c r="H140" s="3" t="e">
        <f>VLOOKUP(#REF!,#REF!,16,FALSE)</f>
        <v>#REF!</v>
      </c>
      <c r="I140" s="5" t="e">
        <f>IF(EXACT(#REF!,H140),"○","×")</f>
        <v>#REF!</v>
      </c>
    </row>
    <row r="141" spans="1:9" s="5" customFormat="1" ht="26.25" customHeight="1" x14ac:dyDescent="0.15">
      <c r="A141" s="14">
        <v>137</v>
      </c>
      <c r="B141" s="81" t="s">
        <v>984</v>
      </c>
      <c r="C141" s="82" t="s">
        <v>752</v>
      </c>
      <c r="D141" s="14" t="s">
        <v>47</v>
      </c>
      <c r="E141" s="21">
        <v>3700</v>
      </c>
      <c r="F141" s="24">
        <v>2960</v>
      </c>
      <c r="G141" s="10" t="s">
        <v>542</v>
      </c>
      <c r="H141" s="3" t="e">
        <f>VLOOKUP(#REF!,#REF!,16,FALSE)</f>
        <v>#REF!</v>
      </c>
      <c r="I141" s="5" t="e">
        <f>IF(EXACT(#REF!,H141),"○","×")</f>
        <v>#REF!</v>
      </c>
    </row>
    <row r="142" spans="1:9" s="5" customFormat="1" ht="26.25" customHeight="1" x14ac:dyDescent="0.15">
      <c r="A142" s="14">
        <v>138</v>
      </c>
      <c r="B142" s="89" t="s">
        <v>985</v>
      </c>
      <c r="C142" s="82" t="s">
        <v>751</v>
      </c>
      <c r="D142" s="88" t="s">
        <v>47</v>
      </c>
      <c r="E142" s="21">
        <v>3100</v>
      </c>
      <c r="F142" s="24">
        <v>2480</v>
      </c>
      <c r="G142" s="10" t="s">
        <v>542</v>
      </c>
      <c r="H142" s="3" t="e">
        <f>VLOOKUP(#REF!,#REF!,16,FALSE)</f>
        <v>#REF!</v>
      </c>
      <c r="I142" s="5" t="e">
        <f>IF(EXACT(#REF!,H142),"○","×")</f>
        <v>#REF!</v>
      </c>
    </row>
    <row r="143" spans="1:9" s="5" customFormat="1" ht="26.25" customHeight="1" x14ac:dyDescent="0.15">
      <c r="A143" s="14">
        <v>139</v>
      </c>
      <c r="B143" s="81" t="s">
        <v>986</v>
      </c>
      <c r="C143" s="82" t="s">
        <v>752</v>
      </c>
      <c r="D143" s="14" t="s">
        <v>47</v>
      </c>
      <c r="E143" s="21">
        <v>2750</v>
      </c>
      <c r="F143" s="24">
        <v>2200</v>
      </c>
      <c r="G143" s="10" t="s">
        <v>542</v>
      </c>
      <c r="H143" s="3" t="e">
        <f>VLOOKUP(#REF!,#REF!,16,FALSE)</f>
        <v>#REF!</v>
      </c>
      <c r="I143" s="5" t="e">
        <f>IF(EXACT(#REF!,H143),"○","×")</f>
        <v>#REF!</v>
      </c>
    </row>
    <row r="144" spans="1:9" s="5" customFormat="1" ht="26.25" customHeight="1" x14ac:dyDescent="0.15">
      <c r="A144" s="14">
        <v>140</v>
      </c>
      <c r="B144" s="81" t="s">
        <v>987</v>
      </c>
      <c r="C144" s="82" t="s">
        <v>753</v>
      </c>
      <c r="D144" s="14" t="s">
        <v>47</v>
      </c>
      <c r="E144" s="21">
        <v>1870</v>
      </c>
      <c r="F144" s="24">
        <v>1500</v>
      </c>
      <c r="G144" s="10" t="s">
        <v>542</v>
      </c>
      <c r="H144" s="3" t="e">
        <f>VLOOKUP(#REF!,#REF!,16,FALSE)</f>
        <v>#REF!</v>
      </c>
      <c r="I144" s="5" t="e">
        <f>IF(EXACT(#REF!,H144),"○","×")</f>
        <v>#REF!</v>
      </c>
    </row>
    <row r="145" spans="1:9" s="5" customFormat="1" ht="26.25" customHeight="1" x14ac:dyDescent="0.15">
      <c r="A145" s="14">
        <v>141</v>
      </c>
      <c r="B145" s="81" t="s">
        <v>988</v>
      </c>
      <c r="C145" s="82" t="s">
        <v>753</v>
      </c>
      <c r="D145" s="14" t="s">
        <v>47</v>
      </c>
      <c r="E145" s="21">
        <v>8220</v>
      </c>
      <c r="F145" s="24">
        <v>6990</v>
      </c>
      <c r="G145" s="10" t="s">
        <v>542</v>
      </c>
      <c r="H145" s="3" t="e">
        <f>VLOOKUP(#REF!,#REF!,16,FALSE)</f>
        <v>#REF!</v>
      </c>
      <c r="I145" s="5" t="e">
        <f>IF(EXACT(#REF!,H145),"○","×")</f>
        <v>#REF!</v>
      </c>
    </row>
    <row r="146" spans="1:9" s="5" customFormat="1" ht="26.25" customHeight="1" x14ac:dyDescent="0.15">
      <c r="A146" s="14">
        <v>142</v>
      </c>
      <c r="B146" s="81" t="s">
        <v>989</v>
      </c>
      <c r="C146" s="82" t="s">
        <v>753</v>
      </c>
      <c r="D146" s="14" t="s">
        <v>47</v>
      </c>
      <c r="E146" s="21">
        <v>1700</v>
      </c>
      <c r="F146" s="24">
        <v>1360</v>
      </c>
      <c r="G146" s="10" t="s">
        <v>542</v>
      </c>
      <c r="H146" s="3" t="e">
        <f>VLOOKUP(#REF!,#REF!,16,FALSE)</f>
        <v>#REF!</v>
      </c>
      <c r="I146" s="5" t="e">
        <f>IF(EXACT(#REF!,H146),"○","×")</f>
        <v>#REF!</v>
      </c>
    </row>
    <row r="147" spans="1:9" s="5" customFormat="1" ht="26.25" customHeight="1" x14ac:dyDescent="0.15">
      <c r="A147" s="14">
        <v>143</v>
      </c>
      <c r="B147" s="81" t="s">
        <v>754</v>
      </c>
      <c r="C147" s="82" t="s">
        <v>751</v>
      </c>
      <c r="D147" s="14" t="s">
        <v>47</v>
      </c>
      <c r="E147" s="21">
        <v>3850</v>
      </c>
      <c r="F147" s="24">
        <v>3080</v>
      </c>
      <c r="G147" s="10" t="s">
        <v>542</v>
      </c>
      <c r="H147" s="3" t="e">
        <f>VLOOKUP(#REF!,#REF!,16,FALSE)</f>
        <v>#REF!</v>
      </c>
      <c r="I147" s="5" t="e">
        <f>IF(EXACT(#REF!,H147),"○","×")</f>
        <v>#REF!</v>
      </c>
    </row>
    <row r="148" spans="1:9" s="5" customFormat="1" ht="26.25" customHeight="1" x14ac:dyDescent="0.15">
      <c r="A148" s="14">
        <v>144</v>
      </c>
      <c r="B148" s="81" t="s">
        <v>755</v>
      </c>
      <c r="C148" s="82" t="s">
        <v>756</v>
      </c>
      <c r="D148" s="14" t="s">
        <v>47</v>
      </c>
      <c r="E148" s="21">
        <v>5500</v>
      </c>
      <c r="F148" s="24">
        <v>4680</v>
      </c>
      <c r="G148" s="10" t="s">
        <v>542</v>
      </c>
      <c r="H148" s="3" t="e">
        <f>VLOOKUP(#REF!,#REF!,16,FALSE)</f>
        <v>#REF!</v>
      </c>
      <c r="I148" s="5" t="e">
        <f>IF(EXACT(#REF!,H148),"○","×")</f>
        <v>#REF!</v>
      </c>
    </row>
    <row r="149" spans="1:9" s="5" customFormat="1" ht="26.25" customHeight="1" x14ac:dyDescent="0.15">
      <c r="A149" s="14">
        <v>145</v>
      </c>
      <c r="B149" s="81" t="s">
        <v>991</v>
      </c>
      <c r="C149" s="82" t="s">
        <v>753</v>
      </c>
      <c r="D149" s="14" t="s">
        <v>47</v>
      </c>
      <c r="E149" s="21">
        <v>1320</v>
      </c>
      <c r="F149" s="24">
        <v>1060</v>
      </c>
      <c r="G149" s="10" t="s">
        <v>542</v>
      </c>
      <c r="H149" s="3" t="e">
        <f>VLOOKUP(#REF!,#REF!,16,FALSE)</f>
        <v>#REF!</v>
      </c>
      <c r="I149" s="5" t="e">
        <f>IF(EXACT(#REF!,H149),"○","×")</f>
        <v>#REF!</v>
      </c>
    </row>
    <row r="150" spans="1:9" s="5" customFormat="1" ht="26.25" customHeight="1" x14ac:dyDescent="0.15">
      <c r="A150" s="14">
        <v>146</v>
      </c>
      <c r="B150" s="81" t="s">
        <v>992</v>
      </c>
      <c r="C150" s="82" t="s">
        <v>752</v>
      </c>
      <c r="D150" s="14" t="s">
        <v>47</v>
      </c>
      <c r="E150" s="21">
        <v>2510</v>
      </c>
      <c r="F150" s="24">
        <v>2010</v>
      </c>
      <c r="G150" s="10" t="s">
        <v>542</v>
      </c>
      <c r="H150" s="3" t="e">
        <f>VLOOKUP(#REF!,#REF!,16,FALSE)</f>
        <v>#REF!</v>
      </c>
      <c r="I150" s="5" t="e">
        <f>IF(EXACT(#REF!,H150),"○","×")</f>
        <v>#REF!</v>
      </c>
    </row>
    <row r="151" spans="1:9" ht="18" customHeight="1" x14ac:dyDescent="0.15">
      <c r="B151" s="7"/>
      <c r="C151" s="7"/>
      <c r="D151" s="7"/>
      <c r="E151" s="7"/>
      <c r="F151" s="7"/>
    </row>
    <row r="152" spans="1:9" ht="18" customHeight="1" x14ac:dyDescent="0.15">
      <c r="B152" s="7"/>
      <c r="C152" s="7"/>
      <c r="D152" s="7"/>
      <c r="E152" s="7"/>
      <c r="F152" s="7"/>
    </row>
    <row r="153" spans="1:9" ht="18" customHeight="1" x14ac:dyDescent="0.15">
      <c r="B153" s="7"/>
      <c r="C153" s="7"/>
      <c r="D153" s="7"/>
      <c r="E153" s="7"/>
      <c r="F153" s="7"/>
    </row>
    <row r="154" spans="1:9" ht="18" customHeight="1" x14ac:dyDescent="0.15">
      <c r="B154" s="7"/>
      <c r="C154" s="7"/>
      <c r="D154" s="7"/>
      <c r="E154" s="7"/>
      <c r="F154" s="7"/>
    </row>
    <row r="155" spans="1:9" ht="18" customHeight="1" x14ac:dyDescent="0.15">
      <c r="B155" s="7"/>
      <c r="C155" s="7"/>
      <c r="D155" s="7"/>
      <c r="E155" s="7"/>
      <c r="F155" s="7"/>
    </row>
    <row r="156" spans="1:9" ht="18" customHeight="1" x14ac:dyDescent="0.15">
      <c r="B156" s="7"/>
      <c r="C156" s="7"/>
      <c r="D156" s="7"/>
      <c r="E156" s="7"/>
      <c r="F156" s="7"/>
    </row>
    <row r="157" spans="1:9" ht="18" customHeight="1" x14ac:dyDescent="0.15">
      <c r="B157" s="7"/>
      <c r="C157" s="7"/>
      <c r="D157" s="7"/>
      <c r="E157" s="7"/>
      <c r="F157" s="7"/>
    </row>
    <row r="158" spans="1:9" ht="18" customHeight="1" x14ac:dyDescent="0.15">
      <c r="B158" s="7"/>
      <c r="C158" s="7"/>
      <c r="D158" s="7"/>
      <c r="E158" s="7"/>
      <c r="F158" s="7"/>
    </row>
    <row r="159" spans="1:9" ht="18" customHeight="1" x14ac:dyDescent="0.15">
      <c r="B159" s="7"/>
      <c r="C159" s="7"/>
      <c r="D159" s="7"/>
      <c r="E159" s="7"/>
      <c r="F159" s="7"/>
    </row>
    <row r="160" spans="1:9" ht="18" customHeight="1" x14ac:dyDescent="0.15">
      <c r="B160" s="7"/>
      <c r="C160" s="7"/>
      <c r="D160" s="7"/>
      <c r="E160" s="7"/>
      <c r="F160" s="7"/>
    </row>
    <row r="161" s="7" customFormat="1" ht="18" customHeight="1" x14ac:dyDescent="0.15"/>
    <row r="162" s="7" customFormat="1" ht="18" customHeight="1" x14ac:dyDescent="0.15"/>
    <row r="163" s="7" customFormat="1" ht="18" customHeight="1" x14ac:dyDescent="0.15"/>
    <row r="164" s="7" customFormat="1" ht="18" customHeight="1" x14ac:dyDescent="0.15"/>
    <row r="165" s="7" customFormat="1" ht="18" customHeight="1" x14ac:dyDescent="0.15"/>
    <row r="166" s="7" customFormat="1" ht="18" customHeight="1" x14ac:dyDescent="0.15"/>
    <row r="167" s="7" customFormat="1" ht="18" customHeight="1" x14ac:dyDescent="0.15"/>
    <row r="168" s="7" customFormat="1" ht="18" customHeight="1" x14ac:dyDescent="0.15"/>
    <row r="169" s="7" customFormat="1" ht="18" customHeight="1" x14ac:dyDescent="0.15"/>
    <row r="170" s="7" customFormat="1" ht="18" customHeight="1" x14ac:dyDescent="0.15"/>
    <row r="171" s="7" customFormat="1" ht="18" customHeight="1" x14ac:dyDescent="0.15"/>
    <row r="172" s="7" customFormat="1" ht="18" customHeight="1" x14ac:dyDescent="0.15"/>
    <row r="173" s="7" customFormat="1" ht="18" customHeight="1" x14ac:dyDescent="0.15"/>
    <row r="174" s="7" customFormat="1" ht="18" customHeight="1" x14ac:dyDescent="0.15"/>
    <row r="175" s="7" customFormat="1" ht="18" customHeight="1" x14ac:dyDescent="0.15"/>
    <row r="176" s="7" customFormat="1" ht="18" customHeight="1" x14ac:dyDescent="0.15"/>
    <row r="177" s="7" customFormat="1" ht="18" customHeight="1" x14ac:dyDescent="0.15"/>
    <row r="178" s="7" customFormat="1" ht="18" customHeight="1" x14ac:dyDescent="0.15"/>
    <row r="179" s="7" customFormat="1" ht="18" customHeight="1" x14ac:dyDescent="0.15"/>
    <row r="180" s="7" customFormat="1" ht="18" customHeight="1" x14ac:dyDescent="0.15"/>
    <row r="181" s="7" customFormat="1" ht="18" customHeight="1" x14ac:dyDescent="0.15"/>
    <row r="182" s="7" customFormat="1" ht="18" customHeight="1" x14ac:dyDescent="0.15"/>
    <row r="183" s="7" customFormat="1" ht="18" customHeight="1" x14ac:dyDescent="0.15"/>
    <row r="184" s="7" customFormat="1" ht="18" customHeight="1" x14ac:dyDescent="0.15"/>
    <row r="185" s="7" customFormat="1" ht="18" customHeight="1" x14ac:dyDescent="0.15"/>
    <row r="186" s="7" customFormat="1" ht="18" customHeight="1" x14ac:dyDescent="0.15"/>
    <row r="187" s="7" customFormat="1" ht="18" customHeight="1" x14ac:dyDescent="0.15"/>
    <row r="188" s="7" customFormat="1" ht="18" customHeight="1" x14ac:dyDescent="0.15"/>
    <row r="189" s="7" customFormat="1" ht="18" customHeight="1" x14ac:dyDescent="0.15"/>
    <row r="190" s="7" customFormat="1" ht="18" customHeight="1" x14ac:dyDescent="0.15"/>
    <row r="191" s="7" customFormat="1" ht="18" customHeight="1" x14ac:dyDescent="0.15"/>
    <row r="192" s="7" customFormat="1" ht="18" customHeight="1" x14ac:dyDescent="0.15"/>
    <row r="193" s="7" customFormat="1" ht="18" customHeight="1" x14ac:dyDescent="0.15"/>
    <row r="194" s="7" customFormat="1" ht="18" customHeight="1" x14ac:dyDescent="0.15"/>
    <row r="195" s="7" customFormat="1" ht="18" customHeight="1" x14ac:dyDescent="0.15"/>
    <row r="196" s="7" customFormat="1" ht="18" customHeight="1" x14ac:dyDescent="0.15"/>
    <row r="197" s="7" customFormat="1" ht="18" customHeight="1" x14ac:dyDescent="0.15"/>
    <row r="198" s="7" customFormat="1" ht="18" customHeight="1" x14ac:dyDescent="0.15"/>
    <row r="199" s="7" customFormat="1" ht="18" customHeight="1" x14ac:dyDescent="0.15"/>
    <row r="200" s="7" customFormat="1" ht="18" customHeight="1" x14ac:dyDescent="0.15"/>
    <row r="201" s="7" customFormat="1" ht="18" customHeight="1" x14ac:dyDescent="0.15"/>
    <row r="202" s="7" customFormat="1" ht="18" customHeight="1" x14ac:dyDescent="0.15"/>
    <row r="203" s="7" customFormat="1" ht="18" customHeight="1" x14ac:dyDescent="0.15"/>
    <row r="204" s="7" customFormat="1" ht="18" customHeight="1" x14ac:dyDescent="0.15"/>
    <row r="205" s="7" customFormat="1" ht="18" customHeight="1" x14ac:dyDescent="0.15"/>
    <row r="206" s="7" customFormat="1" ht="18" customHeight="1" x14ac:dyDescent="0.15"/>
    <row r="207" s="7" customFormat="1" ht="18" customHeight="1" x14ac:dyDescent="0.15"/>
    <row r="208" s="7" customFormat="1" ht="18" customHeight="1" x14ac:dyDescent="0.15"/>
    <row r="209" s="7" customFormat="1" ht="18" customHeight="1" x14ac:dyDescent="0.15"/>
    <row r="210" s="7" customFormat="1" ht="18" customHeight="1" x14ac:dyDescent="0.15"/>
    <row r="211" s="7" customFormat="1" ht="18" customHeight="1" x14ac:dyDescent="0.15"/>
    <row r="212" s="7" customFormat="1" ht="18" customHeight="1" x14ac:dyDescent="0.15"/>
    <row r="213" s="7" customFormat="1" ht="18" customHeight="1" x14ac:dyDescent="0.15"/>
    <row r="214" s="7" customFormat="1" ht="18" customHeight="1" x14ac:dyDescent="0.15"/>
    <row r="215" s="7" customFormat="1" ht="18" customHeight="1" x14ac:dyDescent="0.15"/>
    <row r="216" s="7" customFormat="1" ht="18" customHeight="1" x14ac:dyDescent="0.15"/>
    <row r="217" s="7" customFormat="1" ht="18" customHeight="1" x14ac:dyDescent="0.15"/>
    <row r="218" s="7" customFormat="1" ht="18" customHeight="1" x14ac:dyDescent="0.15"/>
    <row r="219" s="7" customFormat="1" ht="18" customHeight="1" x14ac:dyDescent="0.15"/>
    <row r="220" s="7" customFormat="1" ht="18" customHeight="1" x14ac:dyDescent="0.15"/>
    <row r="221" s="7" customFormat="1" ht="18" customHeight="1" x14ac:dyDescent="0.15"/>
    <row r="222" s="7" customFormat="1" ht="18" customHeight="1" x14ac:dyDescent="0.15"/>
    <row r="223" s="7" customFormat="1" ht="18" customHeight="1" x14ac:dyDescent="0.15"/>
    <row r="224" s="7" customFormat="1" ht="18" customHeight="1" x14ac:dyDescent="0.15"/>
    <row r="225" s="7" customFormat="1" ht="18" customHeight="1" x14ac:dyDescent="0.15"/>
    <row r="226" s="7" customFormat="1" ht="18" customHeight="1" x14ac:dyDescent="0.15"/>
    <row r="227" s="7" customFormat="1" ht="18" customHeight="1" x14ac:dyDescent="0.15"/>
    <row r="228" s="7" customFormat="1" ht="18" customHeight="1" x14ac:dyDescent="0.15"/>
    <row r="229" s="7" customFormat="1" ht="18" customHeight="1" x14ac:dyDescent="0.15"/>
    <row r="230" s="7" customFormat="1" ht="18" customHeight="1" x14ac:dyDescent="0.15"/>
    <row r="231" s="7" customFormat="1" ht="18" customHeight="1" x14ac:dyDescent="0.15"/>
    <row r="232" s="7" customFormat="1" ht="18" customHeight="1" x14ac:dyDescent="0.15"/>
    <row r="233" s="7" customFormat="1" ht="18" customHeight="1" x14ac:dyDescent="0.15"/>
    <row r="234" s="7" customFormat="1" ht="18" customHeight="1" x14ac:dyDescent="0.15"/>
    <row r="235" s="7" customFormat="1" ht="18" customHeight="1" x14ac:dyDescent="0.15"/>
    <row r="236" s="7" customFormat="1" ht="18" customHeight="1" x14ac:dyDescent="0.15"/>
    <row r="237" s="7" customFormat="1" ht="18" customHeight="1" x14ac:dyDescent="0.15"/>
    <row r="238" s="7" customFormat="1" ht="18" customHeight="1" x14ac:dyDescent="0.15"/>
    <row r="239" s="7" customFormat="1" ht="18" customHeight="1" x14ac:dyDescent="0.15"/>
    <row r="240" s="7" customFormat="1" ht="18" customHeight="1" x14ac:dyDescent="0.15"/>
    <row r="241" s="7" customFormat="1" ht="18" customHeight="1" x14ac:dyDescent="0.15"/>
  </sheetData>
  <autoFilter ref="A4:I150" xr:uid="{00000000-0009-0000-0000-000000000000}"/>
  <phoneticPr fontId="4"/>
  <printOptions horizontalCentered="1"/>
  <pageMargins left="0.25" right="0.25" top="0.75" bottom="0.75" header="0.3" footer="0.3"/>
  <pageSetup paperSize="9" scale="83" fitToHeight="0" orientation="portrait" r:id="rId1"/>
  <headerFooter alignWithMargins="0">
    <oddFooter>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05"/>
  <sheetViews>
    <sheetView zoomScale="70" zoomScaleNormal="70" zoomScaleSheetLayoutView="100" zoomScalePageLayoutView="80" workbookViewId="0">
      <selection activeCell="A5" sqref="A5"/>
    </sheetView>
  </sheetViews>
  <sheetFormatPr defaultRowHeight="18" customHeight="1" x14ac:dyDescent="0.15"/>
  <cols>
    <col min="1" max="1" width="4.875" style="7" bestFit="1" customWidth="1"/>
    <col min="2" max="2" width="43.875" style="16" customWidth="1"/>
    <col min="3" max="3" width="23.125" style="16" customWidth="1"/>
    <col min="4" max="4" width="21.875" style="8" customWidth="1"/>
    <col min="5" max="5" width="9.125" style="22" customWidth="1"/>
    <col min="6" max="6" width="10.125" style="1" customWidth="1"/>
    <col min="7" max="7" width="8.875" style="7" customWidth="1"/>
    <col min="8" max="8" width="9" style="7" hidden="1" customWidth="1"/>
    <col min="9" max="9" width="6" style="7" hidden="1" customWidth="1"/>
    <col min="10" max="11" width="0" style="7" hidden="1" customWidth="1"/>
    <col min="12" max="16384" width="9" style="7"/>
  </cols>
  <sheetData>
    <row r="1" spans="1:9" s="68" customFormat="1" ht="21.75" customHeight="1" x14ac:dyDescent="0.15">
      <c r="A1" s="65"/>
      <c r="B1" s="66"/>
      <c r="C1" s="66"/>
      <c r="D1" s="67"/>
      <c r="E1" s="65"/>
      <c r="G1" s="74"/>
    </row>
    <row r="2" spans="1:9" s="68" customFormat="1" ht="15" customHeight="1" x14ac:dyDescent="0.15">
      <c r="A2" s="65"/>
      <c r="B2" s="66"/>
      <c r="C2" s="66"/>
      <c r="D2" s="67"/>
      <c r="E2" s="69"/>
      <c r="G2" s="74"/>
    </row>
    <row r="3" spans="1:9" ht="18" customHeight="1" thickBot="1" x14ac:dyDescent="0.2"/>
    <row r="4" spans="1:9" s="4" customFormat="1" ht="27" x14ac:dyDescent="0.15">
      <c r="A4" s="75" t="s">
        <v>1281</v>
      </c>
      <c r="B4" s="76" t="s">
        <v>38</v>
      </c>
      <c r="C4" s="18" t="s">
        <v>360</v>
      </c>
      <c r="D4" s="75" t="s">
        <v>39</v>
      </c>
      <c r="E4" s="77" t="s">
        <v>999</v>
      </c>
      <c r="F4" s="78" t="s">
        <v>40</v>
      </c>
      <c r="G4" s="75" t="s">
        <v>41</v>
      </c>
      <c r="H4" s="9" t="s">
        <v>301</v>
      </c>
    </row>
    <row r="5" spans="1:9" s="5" customFormat="1" ht="26.25" customHeight="1" x14ac:dyDescent="0.15">
      <c r="A5" s="14">
        <v>1</v>
      </c>
      <c r="B5" s="81" t="s">
        <v>144</v>
      </c>
      <c r="C5" s="82" t="s">
        <v>370</v>
      </c>
      <c r="D5" s="14" t="s">
        <v>60</v>
      </c>
      <c r="E5" s="19">
        <v>10640</v>
      </c>
      <c r="F5" s="24">
        <v>5540</v>
      </c>
      <c r="G5" s="48" t="s">
        <v>43</v>
      </c>
      <c r="H5" s="3" t="e">
        <f>VLOOKUP(#REF!,#REF!,16,FALSE)</f>
        <v>#REF!</v>
      </c>
      <c r="I5" s="5" t="e">
        <f>IF(EXACT(#REF!,H5),"○","×")</f>
        <v>#REF!</v>
      </c>
    </row>
    <row r="6" spans="1:9" s="5" customFormat="1" ht="26.25" customHeight="1" x14ac:dyDescent="0.15">
      <c r="A6" s="14">
        <v>2</v>
      </c>
      <c r="B6" s="81" t="s">
        <v>221</v>
      </c>
      <c r="C6" s="82" t="s">
        <v>370</v>
      </c>
      <c r="D6" s="14" t="s">
        <v>60</v>
      </c>
      <c r="E6" s="19">
        <v>8960</v>
      </c>
      <c r="F6" s="24">
        <v>5540</v>
      </c>
      <c r="G6" s="48" t="s">
        <v>43</v>
      </c>
      <c r="H6" s="3" t="e">
        <f>VLOOKUP(#REF!,#REF!,16,FALSE)</f>
        <v>#REF!</v>
      </c>
      <c r="I6" s="5" t="e">
        <f>IF(EXACT(#REF!,H6),"○","×")</f>
        <v>#REF!</v>
      </c>
    </row>
    <row r="7" spans="1:9" s="5" customFormat="1" ht="26.25" customHeight="1" x14ac:dyDescent="0.15">
      <c r="A7" s="14">
        <v>3</v>
      </c>
      <c r="B7" s="81" t="s">
        <v>352</v>
      </c>
      <c r="C7" s="82" t="s">
        <v>371</v>
      </c>
      <c r="D7" s="14" t="s">
        <v>60</v>
      </c>
      <c r="E7" s="19">
        <v>15120</v>
      </c>
      <c r="F7" s="24">
        <v>14410</v>
      </c>
      <c r="G7" s="47" t="s">
        <v>43</v>
      </c>
      <c r="H7" s="3" t="e">
        <f>VLOOKUP(#REF!,#REF!,16,FALSE)</f>
        <v>#REF!</v>
      </c>
      <c r="I7" s="5" t="e">
        <f>IF(EXACT(#REF!,H7),"○","×")</f>
        <v>#REF!</v>
      </c>
    </row>
    <row r="8" spans="1:9" s="5" customFormat="1" ht="26.25" customHeight="1" x14ac:dyDescent="0.15">
      <c r="A8" s="14">
        <v>4</v>
      </c>
      <c r="B8" s="81" t="s">
        <v>266</v>
      </c>
      <c r="C8" s="82" t="s">
        <v>372</v>
      </c>
      <c r="D8" s="14" t="s">
        <v>60</v>
      </c>
      <c r="E8" s="19">
        <v>21840</v>
      </c>
      <c r="F8" s="24">
        <v>19280</v>
      </c>
      <c r="G8" s="47" t="s">
        <v>43</v>
      </c>
      <c r="H8" s="3" t="e">
        <f>VLOOKUP(#REF!,#REF!,16,FALSE)</f>
        <v>#REF!</v>
      </c>
      <c r="I8" s="5" t="e">
        <f>IF(EXACT(#REF!,H8),"○","×")</f>
        <v>#REF!</v>
      </c>
    </row>
    <row r="9" spans="1:9" s="5" customFormat="1" ht="26.25" customHeight="1" x14ac:dyDescent="0.15">
      <c r="A9" s="14">
        <v>5</v>
      </c>
      <c r="B9" s="84" t="s">
        <v>59</v>
      </c>
      <c r="C9" s="82" t="s">
        <v>421</v>
      </c>
      <c r="D9" s="85" t="s">
        <v>60</v>
      </c>
      <c r="E9" s="19">
        <v>4270</v>
      </c>
      <c r="F9" s="24">
        <v>3700</v>
      </c>
      <c r="G9" s="49" t="s">
        <v>55</v>
      </c>
      <c r="H9" s="3" t="e">
        <f>VLOOKUP(#REF!,#REF!,16,FALSE)</f>
        <v>#REF!</v>
      </c>
      <c r="I9" s="5" t="e">
        <f>IF(EXACT(#REF!,H9),"○","×")</f>
        <v>#REF!</v>
      </c>
    </row>
    <row r="10" spans="1:9" s="5" customFormat="1" ht="26.25" customHeight="1" x14ac:dyDescent="0.15">
      <c r="A10" s="14">
        <v>6</v>
      </c>
      <c r="B10" s="84" t="s">
        <v>61</v>
      </c>
      <c r="C10" s="82" t="s">
        <v>558</v>
      </c>
      <c r="D10" s="85" t="s">
        <v>60</v>
      </c>
      <c r="E10" s="19">
        <v>2440</v>
      </c>
      <c r="F10" s="24">
        <v>2090</v>
      </c>
      <c r="G10" s="49" t="s">
        <v>55</v>
      </c>
      <c r="H10" s="3" t="e">
        <f>VLOOKUP(#REF!,#REF!,16,FALSE)</f>
        <v>#REF!</v>
      </c>
      <c r="I10" s="5" t="e">
        <f>IF(EXACT(#REF!,H10),"○","×")</f>
        <v>#REF!</v>
      </c>
    </row>
    <row r="11" spans="1:9" s="5" customFormat="1" ht="26.25" customHeight="1" x14ac:dyDescent="0.15">
      <c r="A11" s="14">
        <v>7</v>
      </c>
      <c r="B11" s="84" t="s">
        <v>62</v>
      </c>
      <c r="C11" s="82" t="s">
        <v>422</v>
      </c>
      <c r="D11" s="85" t="s">
        <v>44</v>
      </c>
      <c r="E11" s="19">
        <v>16000</v>
      </c>
      <c r="F11" s="24">
        <v>13590</v>
      </c>
      <c r="G11" s="49" t="s">
        <v>994</v>
      </c>
      <c r="H11" s="3" t="e">
        <f>VLOOKUP(#REF!,#REF!,16,FALSE)</f>
        <v>#REF!</v>
      </c>
      <c r="I11" s="5" t="e">
        <f>IF(EXACT(#REF!,H11),"○","×")</f>
        <v>#REF!</v>
      </c>
    </row>
    <row r="12" spans="1:9" s="5" customFormat="1" ht="26.25" customHeight="1" x14ac:dyDescent="0.15">
      <c r="A12" s="14">
        <v>8</v>
      </c>
      <c r="B12" s="84" t="s">
        <v>154</v>
      </c>
      <c r="C12" s="82" t="s">
        <v>423</v>
      </c>
      <c r="D12" s="85" t="s">
        <v>44</v>
      </c>
      <c r="E12" s="19">
        <v>4000</v>
      </c>
      <c r="F12" s="24">
        <v>3340</v>
      </c>
      <c r="G12" s="49" t="s">
        <v>55</v>
      </c>
      <c r="H12" s="3" t="e">
        <f>VLOOKUP(#REF!,#REF!,16,FALSE)</f>
        <v>#REF!</v>
      </c>
      <c r="I12" s="5" t="e">
        <f>IF(EXACT(#REF!,H12),"○","×")</f>
        <v>#REF!</v>
      </c>
    </row>
    <row r="13" spans="1:9" s="5" customFormat="1" ht="26.25" customHeight="1" x14ac:dyDescent="0.15">
      <c r="A13" s="14">
        <v>9</v>
      </c>
      <c r="B13" s="81" t="s">
        <v>155</v>
      </c>
      <c r="C13" s="82" t="s">
        <v>424</v>
      </c>
      <c r="D13" s="14" t="s">
        <v>44</v>
      </c>
      <c r="E13" s="19">
        <v>12000</v>
      </c>
      <c r="F13" s="24">
        <v>10620</v>
      </c>
      <c r="G13" s="49" t="s">
        <v>55</v>
      </c>
      <c r="H13" s="3" t="e">
        <f>VLOOKUP(#REF!,#REF!,16,FALSE)</f>
        <v>#REF!</v>
      </c>
      <c r="I13" s="5" t="e">
        <f>IF(EXACT(#REF!,H13),"○","×")</f>
        <v>#REF!</v>
      </c>
    </row>
    <row r="14" spans="1:9" s="5" customFormat="1" ht="26.25" customHeight="1" x14ac:dyDescent="0.15">
      <c r="A14" s="14">
        <v>10</v>
      </c>
      <c r="B14" s="81" t="s">
        <v>303</v>
      </c>
      <c r="C14" s="82" t="s">
        <v>425</v>
      </c>
      <c r="D14" s="14" t="s">
        <v>44</v>
      </c>
      <c r="E14" s="19">
        <v>45900</v>
      </c>
      <c r="F14" s="24">
        <v>38420</v>
      </c>
      <c r="G14" s="49" t="s">
        <v>994</v>
      </c>
      <c r="H14" s="3" t="e">
        <f>VLOOKUP(#REF!,#REF!,16,FALSE)</f>
        <v>#REF!</v>
      </c>
      <c r="I14" s="5" t="e">
        <f>IF(EXACT(#REF!,H14),"○","×")</f>
        <v>#REF!</v>
      </c>
    </row>
    <row r="15" spans="1:9" s="5" customFormat="1" ht="26.25" customHeight="1" x14ac:dyDescent="0.15">
      <c r="A15" s="14">
        <v>11</v>
      </c>
      <c r="B15" s="81" t="s">
        <v>156</v>
      </c>
      <c r="C15" s="82" t="s">
        <v>426</v>
      </c>
      <c r="D15" s="14" t="s">
        <v>44</v>
      </c>
      <c r="E15" s="19">
        <v>16500</v>
      </c>
      <c r="F15" s="24">
        <v>9700</v>
      </c>
      <c r="G15" s="49" t="s">
        <v>55</v>
      </c>
      <c r="H15" s="3" t="e">
        <f>VLOOKUP(#REF!,#REF!,16,FALSE)</f>
        <v>#REF!</v>
      </c>
      <c r="I15" s="5" t="e">
        <f>IF(EXACT(#REF!,H15),"○","×")</f>
        <v>#REF!</v>
      </c>
    </row>
    <row r="16" spans="1:9" s="5" customFormat="1" ht="26.25" customHeight="1" x14ac:dyDescent="0.15">
      <c r="A16" s="14">
        <v>12</v>
      </c>
      <c r="B16" s="81" t="s">
        <v>157</v>
      </c>
      <c r="C16" s="82" t="s">
        <v>427</v>
      </c>
      <c r="D16" s="14" t="s">
        <v>44</v>
      </c>
      <c r="E16" s="19">
        <v>9900</v>
      </c>
      <c r="F16" s="24">
        <v>8220</v>
      </c>
      <c r="G16" s="49" t="s">
        <v>994</v>
      </c>
      <c r="H16" s="3" t="e">
        <f>VLOOKUP(#REF!,#REF!,16,FALSE)</f>
        <v>#REF!</v>
      </c>
      <c r="I16" s="5" t="e">
        <f>IF(EXACT(#REF!,H16),"○","×")</f>
        <v>#REF!</v>
      </c>
    </row>
    <row r="17" spans="1:9" s="5" customFormat="1" ht="26.25" customHeight="1" x14ac:dyDescent="0.15">
      <c r="A17" s="14">
        <v>13</v>
      </c>
      <c r="B17" s="81" t="s">
        <v>158</v>
      </c>
      <c r="C17" s="82" t="s">
        <v>403</v>
      </c>
      <c r="D17" s="14" t="s">
        <v>44</v>
      </c>
      <c r="E17" s="19">
        <v>3000</v>
      </c>
      <c r="F17" s="24">
        <v>2345</v>
      </c>
      <c r="G17" s="49" t="s">
        <v>994</v>
      </c>
      <c r="H17" s="3" t="e">
        <f>VLOOKUP(#REF!,#REF!,16,FALSE)</f>
        <v>#REF!</v>
      </c>
      <c r="I17" s="5" t="e">
        <f>IF(EXACT(#REF!,H17),"○","×")</f>
        <v>#REF!</v>
      </c>
    </row>
    <row r="18" spans="1:9" s="5" customFormat="1" ht="26.25" customHeight="1" x14ac:dyDescent="0.15">
      <c r="A18" s="14">
        <v>14</v>
      </c>
      <c r="B18" s="81" t="s">
        <v>235</v>
      </c>
      <c r="C18" s="82" t="s">
        <v>428</v>
      </c>
      <c r="D18" s="14" t="s">
        <v>44</v>
      </c>
      <c r="E18" s="19">
        <v>19000</v>
      </c>
      <c r="F18" s="24">
        <v>17200</v>
      </c>
      <c r="G18" s="49" t="s">
        <v>55</v>
      </c>
      <c r="H18" s="3" t="e">
        <f>VLOOKUP(#REF!,#REF!,16,FALSE)</f>
        <v>#REF!</v>
      </c>
      <c r="I18" s="5" t="e">
        <f>IF(EXACT(#REF!,H18),"○","×")</f>
        <v>#REF!</v>
      </c>
    </row>
    <row r="19" spans="1:9" s="5" customFormat="1" ht="26.25" customHeight="1" x14ac:dyDescent="0.15">
      <c r="A19" s="14">
        <v>15</v>
      </c>
      <c r="B19" s="81" t="s">
        <v>283</v>
      </c>
      <c r="C19" s="82" t="s">
        <v>429</v>
      </c>
      <c r="D19" s="14" t="s">
        <v>44</v>
      </c>
      <c r="E19" s="19">
        <v>3000</v>
      </c>
      <c r="F19" s="24">
        <v>2620</v>
      </c>
      <c r="G19" s="49" t="s">
        <v>55</v>
      </c>
      <c r="H19" s="3" t="e">
        <f>VLOOKUP(#REF!,#REF!,16,FALSE)</f>
        <v>#REF!</v>
      </c>
      <c r="I19" s="5" t="e">
        <f>IF(EXACT(#REF!,H19),"○","×")</f>
        <v>#REF!</v>
      </c>
    </row>
    <row r="20" spans="1:9" s="5" customFormat="1" ht="26.25" customHeight="1" x14ac:dyDescent="0.15">
      <c r="A20" s="14">
        <v>16</v>
      </c>
      <c r="B20" s="81" t="s">
        <v>302</v>
      </c>
      <c r="C20" s="82" t="s">
        <v>404</v>
      </c>
      <c r="D20" s="14" t="s">
        <v>42</v>
      </c>
      <c r="E20" s="19">
        <v>49600</v>
      </c>
      <c r="F20" s="24">
        <v>32200</v>
      </c>
      <c r="G20" s="49" t="s">
        <v>64</v>
      </c>
      <c r="H20" s="3" t="e">
        <f>VLOOKUP(#REF!,#REF!,16,FALSE)</f>
        <v>#REF!</v>
      </c>
      <c r="I20" s="5" t="e">
        <f>IF(EXACT(#REF!,H20),"○","×")</f>
        <v>#REF!</v>
      </c>
    </row>
    <row r="21" spans="1:9" s="5" customFormat="1" ht="26.25" customHeight="1" x14ac:dyDescent="0.15">
      <c r="A21" s="14">
        <v>17</v>
      </c>
      <c r="B21" s="81" t="s">
        <v>222</v>
      </c>
      <c r="C21" s="82" t="s">
        <v>394</v>
      </c>
      <c r="D21" s="14" t="s">
        <v>60</v>
      </c>
      <c r="E21" s="19">
        <v>126000</v>
      </c>
      <c r="F21" s="24">
        <v>104160</v>
      </c>
      <c r="G21" s="49" t="s">
        <v>64</v>
      </c>
      <c r="H21" s="3" t="e">
        <f>VLOOKUP(#REF!,#REF!,16,FALSE)</f>
        <v>#REF!</v>
      </c>
      <c r="I21" s="5" t="e">
        <f>IF(EXACT(#REF!,H21),"○","×")</f>
        <v>#REF!</v>
      </c>
    </row>
    <row r="22" spans="1:9" s="5" customFormat="1" ht="26.25" customHeight="1" x14ac:dyDescent="0.15">
      <c r="A22" s="14">
        <v>18</v>
      </c>
      <c r="B22" s="81" t="s">
        <v>223</v>
      </c>
      <c r="C22" s="82" t="s">
        <v>395</v>
      </c>
      <c r="D22" s="14" t="s">
        <v>60</v>
      </c>
      <c r="E22" s="19">
        <v>63060</v>
      </c>
      <c r="F22" s="24">
        <v>44800</v>
      </c>
      <c r="G22" s="49" t="s">
        <v>64</v>
      </c>
      <c r="H22" s="3" t="e">
        <f>VLOOKUP(#REF!,#REF!,16,FALSE)</f>
        <v>#REF!</v>
      </c>
      <c r="I22" s="5" t="e">
        <f>IF(EXACT(#REF!,H22),"○","×")</f>
        <v>#REF!</v>
      </c>
    </row>
    <row r="23" spans="1:9" s="5" customFormat="1" ht="26.25" customHeight="1" x14ac:dyDescent="0.15">
      <c r="A23" s="14">
        <v>19</v>
      </c>
      <c r="B23" s="81" t="s">
        <v>159</v>
      </c>
      <c r="C23" s="82" t="s">
        <v>396</v>
      </c>
      <c r="D23" s="14" t="s">
        <v>60</v>
      </c>
      <c r="E23" s="19">
        <v>24640</v>
      </c>
      <c r="F23" s="24">
        <v>22170</v>
      </c>
      <c r="G23" s="49" t="s">
        <v>64</v>
      </c>
      <c r="H23" s="3" t="e">
        <f>VLOOKUP(#REF!,#REF!,16,FALSE)</f>
        <v>#REF!</v>
      </c>
      <c r="I23" s="5" t="e">
        <f>IF(EXACT(#REF!,H23),"○","×")</f>
        <v>#REF!</v>
      </c>
    </row>
    <row r="24" spans="1:9" s="5" customFormat="1" ht="26.25" customHeight="1" x14ac:dyDescent="0.15">
      <c r="A24" s="14">
        <v>20</v>
      </c>
      <c r="B24" s="81" t="s">
        <v>224</v>
      </c>
      <c r="C24" s="82" t="s">
        <v>397</v>
      </c>
      <c r="D24" s="14" t="s">
        <v>60</v>
      </c>
      <c r="E24" s="19">
        <v>1120</v>
      </c>
      <c r="F24" s="24">
        <v>970</v>
      </c>
      <c r="G24" s="49" t="s">
        <v>64</v>
      </c>
      <c r="H24" s="3" t="e">
        <f>VLOOKUP(#REF!,#REF!,16,FALSE)</f>
        <v>#REF!</v>
      </c>
      <c r="I24" s="5" t="e">
        <f>IF(EXACT(#REF!,H24),"○","×")</f>
        <v>#REF!</v>
      </c>
    </row>
    <row r="25" spans="1:9" s="5" customFormat="1" ht="26.25" customHeight="1" x14ac:dyDescent="0.15">
      <c r="A25" s="14">
        <v>21</v>
      </c>
      <c r="B25" s="81" t="s">
        <v>225</v>
      </c>
      <c r="C25" s="82" t="s">
        <v>544</v>
      </c>
      <c r="D25" s="14" t="s">
        <v>60</v>
      </c>
      <c r="E25" s="19">
        <v>16380</v>
      </c>
      <c r="F25" s="24">
        <v>14560</v>
      </c>
      <c r="G25" s="49" t="s">
        <v>64</v>
      </c>
      <c r="H25" s="3" t="e">
        <f>VLOOKUP(#REF!,#REF!,16,FALSE)</f>
        <v>#REF!</v>
      </c>
      <c r="I25" s="5" t="e">
        <f>IF(EXACT(#REF!,H25),"○","×")</f>
        <v>#REF!</v>
      </c>
    </row>
    <row r="26" spans="1:9" s="5" customFormat="1" ht="26.25" customHeight="1" x14ac:dyDescent="0.15">
      <c r="A26" s="14">
        <v>22</v>
      </c>
      <c r="B26" s="81" t="s">
        <v>226</v>
      </c>
      <c r="C26" s="82" t="s">
        <v>398</v>
      </c>
      <c r="D26" s="14" t="s">
        <v>60</v>
      </c>
      <c r="E26" s="19">
        <v>9830</v>
      </c>
      <c r="F26" s="24">
        <v>9240</v>
      </c>
      <c r="G26" s="49" t="s">
        <v>64</v>
      </c>
      <c r="H26" s="3" t="e">
        <f>VLOOKUP(#REF!,#REF!,16,FALSE)</f>
        <v>#REF!</v>
      </c>
      <c r="I26" s="5" t="e">
        <f>IF(EXACT(#REF!,H26),"○","×")</f>
        <v>#REF!</v>
      </c>
    </row>
    <row r="27" spans="1:9" s="5" customFormat="1" ht="26.25" customHeight="1" x14ac:dyDescent="0.15">
      <c r="A27" s="14">
        <v>23</v>
      </c>
      <c r="B27" s="81" t="s">
        <v>227</v>
      </c>
      <c r="C27" s="82" t="s">
        <v>399</v>
      </c>
      <c r="D27" s="14" t="s">
        <v>60</v>
      </c>
      <c r="E27" s="19">
        <v>4680</v>
      </c>
      <c r="F27" s="24">
        <v>4210</v>
      </c>
      <c r="G27" s="49" t="s">
        <v>64</v>
      </c>
      <c r="H27" s="3" t="e">
        <f>VLOOKUP(#REF!,#REF!,16,FALSE)</f>
        <v>#REF!</v>
      </c>
      <c r="I27" s="5" t="e">
        <f>IF(EXACT(#REF!,H27),"○","×")</f>
        <v>#REF!</v>
      </c>
    </row>
    <row r="28" spans="1:9" s="5" customFormat="1" ht="26.25" customHeight="1" x14ac:dyDescent="0.15">
      <c r="A28" s="14">
        <v>24</v>
      </c>
      <c r="B28" s="81" t="s">
        <v>228</v>
      </c>
      <c r="C28" s="82" t="s">
        <v>396</v>
      </c>
      <c r="D28" s="14" t="s">
        <v>60</v>
      </c>
      <c r="E28" s="19">
        <v>5040</v>
      </c>
      <c r="F28" s="24">
        <v>4520</v>
      </c>
      <c r="G28" s="49" t="s">
        <v>64</v>
      </c>
      <c r="H28" s="3" t="e">
        <f>VLOOKUP(#REF!,#REF!,16,FALSE)</f>
        <v>#REF!</v>
      </c>
      <c r="I28" s="5" t="e">
        <f>IF(EXACT(#REF!,H28),"○","×")</f>
        <v>#REF!</v>
      </c>
    </row>
    <row r="29" spans="1:9" s="5" customFormat="1" ht="26.25" customHeight="1" x14ac:dyDescent="0.15">
      <c r="A29" s="14">
        <v>25</v>
      </c>
      <c r="B29" s="81" t="s">
        <v>230</v>
      </c>
      <c r="C29" s="82" t="s">
        <v>401</v>
      </c>
      <c r="D29" s="14" t="s">
        <v>42</v>
      </c>
      <c r="E29" s="19">
        <v>4300</v>
      </c>
      <c r="F29" s="24">
        <v>3410</v>
      </c>
      <c r="G29" s="47" t="s">
        <v>64</v>
      </c>
      <c r="H29" s="3" t="e">
        <f>VLOOKUP(#REF!,#REF!,16,FALSE)</f>
        <v>#REF!</v>
      </c>
      <c r="I29" s="5" t="e">
        <f>IF(EXACT(#REF!,H29),"○","×")</f>
        <v>#REF!</v>
      </c>
    </row>
    <row r="30" spans="1:9" s="5" customFormat="1" ht="26.25" customHeight="1" x14ac:dyDescent="0.15">
      <c r="A30" s="14">
        <v>26</v>
      </c>
      <c r="B30" s="81" t="s">
        <v>231</v>
      </c>
      <c r="C30" s="82" t="s">
        <v>405</v>
      </c>
      <c r="D30" s="14" t="s">
        <v>42</v>
      </c>
      <c r="E30" s="19">
        <v>11500</v>
      </c>
      <c r="F30" s="24">
        <v>8420</v>
      </c>
      <c r="G30" s="47" t="s">
        <v>64</v>
      </c>
      <c r="H30" s="3" t="e">
        <f>VLOOKUP(#REF!,#REF!,16,FALSE)</f>
        <v>#REF!</v>
      </c>
      <c r="I30" s="5" t="e">
        <f>IF(EXACT(#REF!,H30),"○","×")</f>
        <v>#REF!</v>
      </c>
    </row>
    <row r="31" spans="1:9" s="5" customFormat="1" ht="26.25" customHeight="1" x14ac:dyDescent="0.15">
      <c r="A31" s="14">
        <v>27</v>
      </c>
      <c r="B31" s="81" t="s">
        <v>270</v>
      </c>
      <c r="C31" s="82" t="s">
        <v>406</v>
      </c>
      <c r="D31" s="14" t="s">
        <v>232</v>
      </c>
      <c r="E31" s="19">
        <v>15000</v>
      </c>
      <c r="F31" s="24">
        <v>13400</v>
      </c>
      <c r="G31" s="47" t="s">
        <v>64</v>
      </c>
      <c r="H31" s="3" t="e">
        <f>VLOOKUP(#REF!,#REF!,16,FALSE)</f>
        <v>#REF!</v>
      </c>
      <c r="I31" s="5" t="e">
        <f>IF(EXACT(#REF!,H31),"○","×")</f>
        <v>#REF!</v>
      </c>
    </row>
    <row r="32" spans="1:9" s="5" customFormat="1" ht="26.25" customHeight="1" x14ac:dyDescent="0.15">
      <c r="A32" s="14">
        <v>28</v>
      </c>
      <c r="B32" s="81" t="s">
        <v>271</v>
      </c>
      <c r="C32" s="82" t="s">
        <v>406</v>
      </c>
      <c r="D32" s="14" t="s">
        <v>232</v>
      </c>
      <c r="E32" s="19">
        <v>15000</v>
      </c>
      <c r="F32" s="24">
        <v>13400</v>
      </c>
      <c r="G32" s="47" t="s">
        <v>64</v>
      </c>
      <c r="H32" s="3" t="e">
        <f>VLOOKUP(#REF!,#REF!,16,FALSE)</f>
        <v>#REF!</v>
      </c>
      <c r="I32" s="5" t="e">
        <f>IF(EXACT(#REF!,H32),"○","×")</f>
        <v>#REF!</v>
      </c>
    </row>
    <row r="33" spans="1:9" s="5" customFormat="1" ht="26.25" customHeight="1" x14ac:dyDescent="0.15">
      <c r="A33" s="14">
        <v>29</v>
      </c>
      <c r="B33" s="81" t="s">
        <v>272</v>
      </c>
      <c r="C33" s="82" t="s">
        <v>406</v>
      </c>
      <c r="D33" s="14" t="s">
        <v>232</v>
      </c>
      <c r="E33" s="19">
        <v>15000</v>
      </c>
      <c r="F33" s="24">
        <v>13400</v>
      </c>
      <c r="G33" s="47" t="s">
        <v>64</v>
      </c>
      <c r="H33" s="3" t="e">
        <f>VLOOKUP(#REF!,#REF!,16,FALSE)</f>
        <v>#REF!</v>
      </c>
      <c r="I33" s="5" t="e">
        <f>IF(EXACT(#REF!,H33),"○","×")</f>
        <v>#REF!</v>
      </c>
    </row>
    <row r="34" spans="1:9" s="5" customFormat="1" ht="26.25" customHeight="1" x14ac:dyDescent="0.15">
      <c r="A34" s="14">
        <v>30</v>
      </c>
      <c r="B34" s="81" t="s">
        <v>273</v>
      </c>
      <c r="C34" s="82" t="s">
        <v>407</v>
      </c>
      <c r="D34" s="14" t="s">
        <v>60</v>
      </c>
      <c r="E34" s="19">
        <v>126000</v>
      </c>
      <c r="F34" s="24">
        <v>96600</v>
      </c>
      <c r="G34" s="47" t="s">
        <v>64</v>
      </c>
      <c r="H34" s="3" t="e">
        <f>VLOOKUP(#REF!,#REF!,16,FALSE)</f>
        <v>#REF!</v>
      </c>
      <c r="I34" s="5" t="e">
        <f>IF(EXACT(#REF!,H34),"○","×")</f>
        <v>#REF!</v>
      </c>
    </row>
    <row r="35" spans="1:9" s="5" customFormat="1" ht="26.25" customHeight="1" x14ac:dyDescent="0.15">
      <c r="A35" s="14">
        <v>31</v>
      </c>
      <c r="B35" s="81" t="s">
        <v>327</v>
      </c>
      <c r="C35" s="82" t="s">
        <v>408</v>
      </c>
      <c r="D35" s="14" t="s">
        <v>42</v>
      </c>
      <c r="E35" s="23">
        <v>90000</v>
      </c>
      <c r="F35" s="24">
        <v>88200</v>
      </c>
      <c r="G35" s="47" t="s">
        <v>64</v>
      </c>
      <c r="H35" s="3" t="e">
        <f>VLOOKUP(#REF!,#REF!,16,FALSE)</f>
        <v>#REF!</v>
      </c>
      <c r="I35" s="5" t="e">
        <f>IF(EXACT(#REF!,H35),"○","×")</f>
        <v>#REF!</v>
      </c>
    </row>
    <row r="36" spans="1:9" s="2" customFormat="1" ht="26.25" customHeight="1" x14ac:dyDescent="0.15">
      <c r="A36" s="14">
        <v>32</v>
      </c>
      <c r="B36" s="81" t="s">
        <v>328</v>
      </c>
      <c r="C36" s="82" t="s">
        <v>409</v>
      </c>
      <c r="D36" s="14" t="s">
        <v>42</v>
      </c>
      <c r="E36" s="23">
        <v>30000</v>
      </c>
      <c r="F36" s="24">
        <v>29400</v>
      </c>
      <c r="G36" s="47" t="s">
        <v>64</v>
      </c>
      <c r="H36" s="3" t="e">
        <f>VLOOKUP(#REF!,#REF!,16,FALSE)</f>
        <v>#REF!</v>
      </c>
      <c r="I36" s="5" t="e">
        <f>IF(EXACT(#REF!,H36),"○","×")</f>
        <v>#REF!</v>
      </c>
    </row>
    <row r="37" spans="1:9" s="2" customFormat="1" ht="26.25" customHeight="1" x14ac:dyDescent="0.15">
      <c r="A37" s="14">
        <v>33</v>
      </c>
      <c r="B37" s="81" t="s">
        <v>762</v>
      </c>
      <c r="C37" s="82" t="s">
        <v>677</v>
      </c>
      <c r="D37" s="14" t="s">
        <v>60</v>
      </c>
      <c r="E37" s="23">
        <v>1170</v>
      </c>
      <c r="F37" s="24">
        <v>1000</v>
      </c>
      <c r="G37" s="47" t="s">
        <v>64</v>
      </c>
      <c r="H37" s="3" t="e">
        <f>VLOOKUP(#REF!,#REF!,16,FALSE)</f>
        <v>#REF!</v>
      </c>
      <c r="I37" s="5" t="e">
        <f>IF(EXACT(#REF!,H37),"○","×")</f>
        <v>#REF!</v>
      </c>
    </row>
    <row r="38" spans="1:9" s="5" customFormat="1" ht="26.25" customHeight="1" x14ac:dyDescent="0.15">
      <c r="A38" s="14">
        <v>34</v>
      </c>
      <c r="B38" s="81" t="s">
        <v>76</v>
      </c>
      <c r="C38" s="82" t="s">
        <v>414</v>
      </c>
      <c r="D38" s="14" t="s">
        <v>1000</v>
      </c>
      <c r="E38" s="21">
        <v>15000</v>
      </c>
      <c r="F38" s="24">
        <v>13300</v>
      </c>
      <c r="G38" s="47" t="s">
        <v>70</v>
      </c>
      <c r="H38" s="3" t="e">
        <f>VLOOKUP(#REF!,#REF!,16,FALSE)</f>
        <v>#REF!</v>
      </c>
      <c r="I38" s="5" t="e">
        <f>IF(EXACT(#REF!,H38),"○","×")</f>
        <v>#REF!</v>
      </c>
    </row>
    <row r="39" spans="1:9" s="5" customFormat="1" ht="26.25" customHeight="1" x14ac:dyDescent="0.15">
      <c r="A39" s="14">
        <v>35</v>
      </c>
      <c r="B39" s="81" t="s">
        <v>549</v>
      </c>
      <c r="C39" s="82" t="s">
        <v>414</v>
      </c>
      <c r="D39" s="14" t="s">
        <v>1000</v>
      </c>
      <c r="E39" s="21">
        <v>15000</v>
      </c>
      <c r="F39" s="24">
        <v>13230</v>
      </c>
      <c r="G39" s="47" t="s">
        <v>70</v>
      </c>
      <c r="H39" s="3" t="e">
        <f>VLOOKUP(#REF!,#REF!,16,FALSE)</f>
        <v>#REF!</v>
      </c>
      <c r="I39" s="5" t="e">
        <f>IF(EXACT(#REF!,H39),"○","×")</f>
        <v>#REF!</v>
      </c>
    </row>
    <row r="40" spans="1:9" s="5" customFormat="1" ht="26.25" customHeight="1" x14ac:dyDescent="0.15">
      <c r="A40" s="14">
        <v>36</v>
      </c>
      <c r="B40" s="81" t="s">
        <v>550</v>
      </c>
      <c r="C40" s="82" t="s">
        <v>551</v>
      </c>
      <c r="D40" s="14" t="s">
        <v>1000</v>
      </c>
      <c r="E40" s="19">
        <v>15000</v>
      </c>
      <c r="F40" s="24">
        <v>13300</v>
      </c>
      <c r="G40" s="47" t="s">
        <v>70</v>
      </c>
      <c r="H40" s="3" t="e">
        <f>VLOOKUP(#REF!,#REF!,16,FALSE)</f>
        <v>#REF!</v>
      </c>
      <c r="I40" s="5" t="e">
        <f>IF(EXACT(#REF!,H40),"○","×")</f>
        <v>#REF!</v>
      </c>
    </row>
    <row r="41" spans="1:9" s="5" customFormat="1" ht="26.25" customHeight="1" x14ac:dyDescent="0.15">
      <c r="A41" s="14">
        <v>37</v>
      </c>
      <c r="B41" s="81" t="s">
        <v>77</v>
      </c>
      <c r="C41" s="82" t="s">
        <v>552</v>
      </c>
      <c r="D41" s="14" t="s">
        <v>1000</v>
      </c>
      <c r="E41" s="19">
        <v>15000</v>
      </c>
      <c r="F41" s="24">
        <v>13300</v>
      </c>
      <c r="G41" s="47" t="s">
        <v>70</v>
      </c>
      <c r="H41" s="3" t="e">
        <f>VLOOKUP(#REF!,#REF!,16,FALSE)</f>
        <v>#REF!</v>
      </c>
      <c r="I41" s="5" t="e">
        <f>IF(EXACT(#REF!,H41),"○","×")</f>
        <v>#REF!</v>
      </c>
    </row>
    <row r="42" spans="1:9" s="5" customFormat="1" ht="26.25" customHeight="1" x14ac:dyDescent="0.15">
      <c r="A42" s="14">
        <v>38</v>
      </c>
      <c r="B42" s="81" t="s">
        <v>78</v>
      </c>
      <c r="C42" s="82" t="s">
        <v>552</v>
      </c>
      <c r="D42" s="14" t="s">
        <v>1000</v>
      </c>
      <c r="E42" s="19">
        <v>15000</v>
      </c>
      <c r="F42" s="24">
        <v>13300</v>
      </c>
      <c r="G42" s="47" t="s">
        <v>70</v>
      </c>
      <c r="H42" s="3" t="e">
        <f>VLOOKUP(#REF!,#REF!,16,FALSE)</f>
        <v>#REF!</v>
      </c>
      <c r="I42" s="5" t="e">
        <f>IF(EXACT(#REF!,H42),"○","×")</f>
        <v>#REF!</v>
      </c>
    </row>
    <row r="43" spans="1:9" s="5" customFormat="1" ht="26.25" customHeight="1" x14ac:dyDescent="0.15">
      <c r="A43" s="14">
        <v>39</v>
      </c>
      <c r="B43" s="81" t="s">
        <v>79</v>
      </c>
      <c r="C43" s="82" t="s">
        <v>377</v>
      </c>
      <c r="D43" s="14" t="s">
        <v>1000</v>
      </c>
      <c r="E43" s="19">
        <v>14300</v>
      </c>
      <c r="F43" s="24">
        <v>12610</v>
      </c>
      <c r="G43" s="47" t="s">
        <v>70</v>
      </c>
      <c r="H43" s="3" t="e">
        <f>VLOOKUP(#REF!,#REF!,16,FALSE)</f>
        <v>#REF!</v>
      </c>
      <c r="I43" s="5" t="e">
        <f>IF(EXACT(#REF!,H43),"○","×")</f>
        <v>#REF!</v>
      </c>
    </row>
    <row r="44" spans="1:9" s="5" customFormat="1" ht="26.25" customHeight="1" x14ac:dyDescent="0.15">
      <c r="A44" s="14">
        <v>40</v>
      </c>
      <c r="B44" s="81" t="s">
        <v>80</v>
      </c>
      <c r="C44" s="82" t="s">
        <v>414</v>
      </c>
      <c r="D44" s="14" t="s">
        <v>1000</v>
      </c>
      <c r="E44" s="21">
        <v>15000</v>
      </c>
      <c r="F44" s="24">
        <v>13230</v>
      </c>
      <c r="G44" s="47" t="s">
        <v>70</v>
      </c>
      <c r="H44" s="3" t="e">
        <f>VLOOKUP(#REF!,#REF!,16,FALSE)</f>
        <v>#REF!</v>
      </c>
      <c r="I44" s="5" t="e">
        <f>IF(EXACT(#REF!,H44),"○","×")</f>
        <v>#REF!</v>
      </c>
    </row>
    <row r="45" spans="1:9" s="5" customFormat="1" ht="26.25" customHeight="1" x14ac:dyDescent="0.15">
      <c r="A45" s="14">
        <v>41</v>
      </c>
      <c r="B45" s="81" t="s">
        <v>233</v>
      </c>
      <c r="C45" s="82" t="s">
        <v>415</v>
      </c>
      <c r="D45" s="14" t="s">
        <v>1000</v>
      </c>
      <c r="E45" s="21">
        <v>20000</v>
      </c>
      <c r="F45" s="24">
        <v>17640</v>
      </c>
      <c r="G45" s="47" t="s">
        <v>70</v>
      </c>
      <c r="H45" s="3" t="e">
        <f>VLOOKUP(#REF!,#REF!,16,FALSE)</f>
        <v>#REF!</v>
      </c>
      <c r="I45" s="5" t="e">
        <f>IF(EXACT(#REF!,H45),"○","×")</f>
        <v>#REF!</v>
      </c>
    </row>
    <row r="46" spans="1:9" s="5" customFormat="1" ht="26.25" customHeight="1" x14ac:dyDescent="0.15">
      <c r="A46" s="14">
        <v>42</v>
      </c>
      <c r="B46" s="81" t="s">
        <v>81</v>
      </c>
      <c r="C46" s="82" t="s">
        <v>553</v>
      </c>
      <c r="D46" s="14" t="s">
        <v>1000</v>
      </c>
      <c r="E46" s="21">
        <v>10000</v>
      </c>
      <c r="F46" s="24">
        <v>8800</v>
      </c>
      <c r="G46" s="47" t="s">
        <v>70</v>
      </c>
      <c r="H46" s="3" t="e">
        <f>VLOOKUP(#REF!,#REF!,16,FALSE)</f>
        <v>#REF!</v>
      </c>
      <c r="I46" s="5" t="e">
        <f>IF(EXACT(#REF!,H46),"○","×")</f>
        <v>#REF!</v>
      </c>
    </row>
    <row r="47" spans="1:9" s="5" customFormat="1" ht="26.25" customHeight="1" x14ac:dyDescent="0.15">
      <c r="A47" s="14">
        <v>43</v>
      </c>
      <c r="B47" s="81" t="s">
        <v>82</v>
      </c>
      <c r="C47" s="82" t="s">
        <v>554</v>
      </c>
      <c r="D47" s="14" t="s">
        <v>1000</v>
      </c>
      <c r="E47" s="19">
        <v>18000</v>
      </c>
      <c r="F47" s="24">
        <v>16000</v>
      </c>
      <c r="G47" s="47" t="s">
        <v>70</v>
      </c>
      <c r="H47" s="3" t="e">
        <f>VLOOKUP(#REF!,#REF!,16,FALSE)</f>
        <v>#REF!</v>
      </c>
      <c r="I47" s="5" t="e">
        <f>IF(EXACT(#REF!,H47),"○","×")</f>
        <v>#REF!</v>
      </c>
    </row>
    <row r="48" spans="1:9" s="5" customFormat="1" ht="26.25" customHeight="1" x14ac:dyDescent="0.15">
      <c r="A48" s="14">
        <v>44</v>
      </c>
      <c r="B48" s="81" t="s">
        <v>83</v>
      </c>
      <c r="C48" s="82" t="s">
        <v>554</v>
      </c>
      <c r="D48" s="14" t="s">
        <v>1000</v>
      </c>
      <c r="E48" s="19">
        <v>18000</v>
      </c>
      <c r="F48" s="24">
        <v>16000</v>
      </c>
      <c r="G48" s="47" t="s">
        <v>70</v>
      </c>
      <c r="H48" s="3" t="e">
        <f>VLOOKUP(#REF!,#REF!,16,FALSE)</f>
        <v>#REF!</v>
      </c>
      <c r="I48" s="5" t="e">
        <f>IF(EXACT(#REF!,H48),"○","×")</f>
        <v>#REF!</v>
      </c>
    </row>
    <row r="49" spans="1:9" s="5" customFormat="1" ht="26.25" customHeight="1" x14ac:dyDescent="0.15">
      <c r="A49" s="14">
        <v>45</v>
      </c>
      <c r="B49" s="81" t="s">
        <v>84</v>
      </c>
      <c r="C49" s="82" t="s">
        <v>555</v>
      </c>
      <c r="D49" s="14" t="s">
        <v>1000</v>
      </c>
      <c r="E49" s="19">
        <v>18000</v>
      </c>
      <c r="F49" s="24">
        <v>15980</v>
      </c>
      <c r="G49" s="47" t="s">
        <v>70</v>
      </c>
      <c r="H49" s="3" t="e">
        <f>VLOOKUP(#REF!,#REF!,16,FALSE)</f>
        <v>#REF!</v>
      </c>
      <c r="I49" s="5" t="e">
        <f>IF(EXACT(#REF!,H49),"○","×")</f>
        <v>#REF!</v>
      </c>
    </row>
    <row r="50" spans="1:9" s="5" customFormat="1" ht="26.25" customHeight="1" x14ac:dyDescent="0.15">
      <c r="A50" s="14">
        <v>46</v>
      </c>
      <c r="B50" s="81" t="s">
        <v>234</v>
      </c>
      <c r="C50" s="82" t="s">
        <v>556</v>
      </c>
      <c r="D50" s="14" t="s">
        <v>1000</v>
      </c>
      <c r="E50" s="19">
        <v>150000</v>
      </c>
      <c r="F50" s="24">
        <v>100000</v>
      </c>
      <c r="G50" s="47" t="s">
        <v>70</v>
      </c>
      <c r="H50" s="3" t="e">
        <f>VLOOKUP(#REF!,#REF!,16,FALSE)</f>
        <v>#REF!</v>
      </c>
      <c r="I50" s="5" t="e">
        <f>IF(EXACT(#REF!,H50),"○","×")</f>
        <v>#REF!</v>
      </c>
    </row>
    <row r="51" spans="1:9" s="5" customFormat="1" ht="26.25" customHeight="1" x14ac:dyDescent="0.15">
      <c r="A51" s="14">
        <v>47</v>
      </c>
      <c r="B51" s="81" t="s">
        <v>767</v>
      </c>
      <c r="C51" s="82" t="s">
        <v>678</v>
      </c>
      <c r="D51" s="14" t="s">
        <v>1000</v>
      </c>
      <c r="E51" s="21">
        <v>840000</v>
      </c>
      <c r="F51" s="24">
        <v>468000</v>
      </c>
      <c r="G51" s="47" t="s">
        <v>70</v>
      </c>
      <c r="H51" s="3" t="e">
        <f>VLOOKUP(#REF!,#REF!,16,FALSE)</f>
        <v>#REF!</v>
      </c>
      <c r="I51" s="5" t="e">
        <f>IF(EXACT(#REF!,H51),"○","×")</f>
        <v>#REF!</v>
      </c>
    </row>
    <row r="52" spans="1:9" s="5" customFormat="1" ht="26.25" customHeight="1" x14ac:dyDescent="0.15">
      <c r="A52" s="14">
        <v>48</v>
      </c>
      <c r="B52" s="81" t="s">
        <v>768</v>
      </c>
      <c r="C52" s="82" t="s">
        <v>391</v>
      </c>
      <c r="D52" s="14" t="s">
        <v>1000</v>
      </c>
      <c r="E52" s="21">
        <v>65000</v>
      </c>
      <c r="F52" s="24">
        <v>39000</v>
      </c>
      <c r="G52" s="47" t="s">
        <v>70</v>
      </c>
      <c r="H52" s="3" t="e">
        <f>VLOOKUP(#REF!,#REF!,16,FALSE)</f>
        <v>#REF!</v>
      </c>
      <c r="I52" s="5" t="e">
        <f>IF(EXACT(#REF!,H52),"○","×")</f>
        <v>#REF!</v>
      </c>
    </row>
    <row r="53" spans="1:9" s="5" customFormat="1" ht="26.25" customHeight="1" x14ac:dyDescent="0.15">
      <c r="A53" s="14">
        <v>49</v>
      </c>
      <c r="B53" s="81" t="s">
        <v>769</v>
      </c>
      <c r="C53" s="82" t="s">
        <v>391</v>
      </c>
      <c r="D53" s="14" t="s">
        <v>1000</v>
      </c>
      <c r="E53" s="21">
        <v>50000</v>
      </c>
      <c r="F53" s="24">
        <v>31600</v>
      </c>
      <c r="G53" s="47" t="s">
        <v>70</v>
      </c>
      <c r="H53" s="3" t="e">
        <f>VLOOKUP(#REF!,#REF!,16,FALSE)</f>
        <v>#REF!</v>
      </c>
      <c r="I53" s="5" t="e">
        <f>IF(EXACT(#REF!,H53),"○","×")</f>
        <v>#REF!</v>
      </c>
    </row>
    <row r="54" spans="1:9" s="5" customFormat="1" ht="26.25" customHeight="1" x14ac:dyDescent="0.15">
      <c r="A54" s="14">
        <v>50</v>
      </c>
      <c r="B54" s="81" t="s">
        <v>770</v>
      </c>
      <c r="C54" s="82" t="s">
        <v>678</v>
      </c>
      <c r="D54" s="14" t="s">
        <v>1000</v>
      </c>
      <c r="E54" s="21">
        <v>159000</v>
      </c>
      <c r="F54" s="24">
        <v>116850</v>
      </c>
      <c r="G54" s="47" t="s">
        <v>70</v>
      </c>
      <c r="H54" s="3" t="e">
        <f>VLOOKUP(#REF!,#REF!,16,FALSE)</f>
        <v>#REF!</v>
      </c>
      <c r="I54" s="5" t="e">
        <f>IF(EXACT(#REF!,H54),"○","×")</f>
        <v>#REF!</v>
      </c>
    </row>
    <row r="55" spans="1:9" s="5" customFormat="1" ht="26.25" customHeight="1" x14ac:dyDescent="0.15">
      <c r="A55" s="14">
        <v>51</v>
      </c>
      <c r="B55" s="81" t="s">
        <v>771</v>
      </c>
      <c r="C55" s="82" t="s">
        <v>678</v>
      </c>
      <c r="D55" s="14" t="s">
        <v>1000</v>
      </c>
      <c r="E55" s="21">
        <v>405000</v>
      </c>
      <c r="F55" s="24">
        <v>224850</v>
      </c>
      <c r="G55" s="47" t="s">
        <v>70</v>
      </c>
      <c r="H55" s="3" t="e">
        <f>VLOOKUP(#REF!,#REF!,16,FALSE)</f>
        <v>#REF!</v>
      </c>
      <c r="I55" s="5" t="e">
        <f>IF(EXACT(#REF!,H55),"○","×")</f>
        <v>#REF!</v>
      </c>
    </row>
    <row r="56" spans="1:9" s="5" customFormat="1" ht="26.25" customHeight="1" x14ac:dyDescent="0.15">
      <c r="A56" s="14">
        <v>52</v>
      </c>
      <c r="B56" s="81" t="s">
        <v>772</v>
      </c>
      <c r="C56" s="82" t="s">
        <v>391</v>
      </c>
      <c r="D56" s="14" t="s">
        <v>1000</v>
      </c>
      <c r="E56" s="21">
        <v>75000</v>
      </c>
      <c r="F56" s="24">
        <v>54500</v>
      </c>
      <c r="G56" s="47" t="s">
        <v>70</v>
      </c>
      <c r="H56" s="3" t="e">
        <f>VLOOKUP(#REF!,#REF!,16,FALSE)</f>
        <v>#REF!</v>
      </c>
      <c r="I56" s="5" t="e">
        <f>IF(EXACT(#REF!,H56),"○","×")</f>
        <v>#REF!</v>
      </c>
    </row>
    <row r="57" spans="1:9" s="5" customFormat="1" ht="26.25" customHeight="1" x14ac:dyDescent="0.15">
      <c r="A57" s="14">
        <v>53</v>
      </c>
      <c r="B57" s="81" t="s">
        <v>773</v>
      </c>
      <c r="C57" s="82" t="s">
        <v>678</v>
      </c>
      <c r="D57" s="14" t="s">
        <v>1000</v>
      </c>
      <c r="E57" s="19">
        <v>240000</v>
      </c>
      <c r="F57" s="24">
        <v>119850</v>
      </c>
      <c r="G57" s="47" t="s">
        <v>70</v>
      </c>
      <c r="H57" s="3" t="e">
        <f>VLOOKUP(#REF!,#REF!,16,FALSE)</f>
        <v>#REF!</v>
      </c>
      <c r="I57" s="5" t="e">
        <f>IF(EXACT(#REF!,H57),"○","×")</f>
        <v>#REF!</v>
      </c>
    </row>
    <row r="58" spans="1:9" s="5" customFormat="1" ht="26.25" customHeight="1" x14ac:dyDescent="0.15">
      <c r="A58" s="14">
        <v>54</v>
      </c>
      <c r="B58" s="81" t="s">
        <v>774</v>
      </c>
      <c r="C58" s="82" t="s">
        <v>678</v>
      </c>
      <c r="D58" s="14" t="s">
        <v>1000</v>
      </c>
      <c r="E58" s="19">
        <v>225000</v>
      </c>
      <c r="F58" s="24">
        <v>149850</v>
      </c>
      <c r="G58" s="47" t="s">
        <v>70</v>
      </c>
      <c r="H58" s="3" t="e">
        <f>VLOOKUP(#REF!,#REF!,16,FALSE)</f>
        <v>#REF!</v>
      </c>
      <c r="I58" s="5" t="e">
        <f>IF(EXACT(#REF!,H58),"○","×")</f>
        <v>#REF!</v>
      </c>
    </row>
    <row r="59" spans="1:9" s="5" customFormat="1" ht="26.25" customHeight="1" x14ac:dyDescent="0.15">
      <c r="A59" s="14">
        <v>55</v>
      </c>
      <c r="B59" s="81" t="s">
        <v>775</v>
      </c>
      <c r="C59" s="82" t="s">
        <v>678</v>
      </c>
      <c r="D59" s="14" t="s">
        <v>1000</v>
      </c>
      <c r="E59" s="19">
        <v>195000</v>
      </c>
      <c r="F59" s="24">
        <v>127500</v>
      </c>
      <c r="G59" s="47" t="s">
        <v>70</v>
      </c>
      <c r="H59" s="3" t="e">
        <f>VLOOKUP(#REF!,#REF!,16,FALSE)</f>
        <v>#REF!</v>
      </c>
      <c r="I59" s="5" t="e">
        <f>IF(EXACT(#REF!,H59),"○","×")</f>
        <v>#REF!</v>
      </c>
    </row>
    <row r="60" spans="1:9" s="5" customFormat="1" ht="26.25" customHeight="1" x14ac:dyDescent="0.15">
      <c r="A60" s="14">
        <v>56</v>
      </c>
      <c r="B60" s="81" t="s">
        <v>776</v>
      </c>
      <c r="C60" s="82" t="s">
        <v>678</v>
      </c>
      <c r="D60" s="14" t="s">
        <v>1000</v>
      </c>
      <c r="E60" s="19">
        <v>225000</v>
      </c>
      <c r="F60" s="24">
        <v>127500</v>
      </c>
      <c r="G60" s="47" t="s">
        <v>70</v>
      </c>
      <c r="H60" s="3" t="e">
        <f>VLOOKUP(#REF!,#REF!,16,FALSE)</f>
        <v>#REF!</v>
      </c>
      <c r="I60" s="5" t="e">
        <f>IF(EXACT(#REF!,H60),"○","×")</f>
        <v>#REF!</v>
      </c>
    </row>
    <row r="61" spans="1:9" s="5" customFormat="1" ht="26.25" customHeight="1" x14ac:dyDescent="0.15">
      <c r="A61" s="14">
        <v>57</v>
      </c>
      <c r="B61" s="81" t="s">
        <v>777</v>
      </c>
      <c r="C61" s="82" t="s">
        <v>678</v>
      </c>
      <c r="D61" s="14" t="s">
        <v>1000</v>
      </c>
      <c r="E61" s="21">
        <v>225000</v>
      </c>
      <c r="F61" s="24">
        <v>101925</v>
      </c>
      <c r="G61" s="47" t="s">
        <v>70</v>
      </c>
      <c r="H61" s="3" t="e">
        <f>VLOOKUP(#REF!,#REF!,16,FALSE)</f>
        <v>#REF!</v>
      </c>
      <c r="I61" s="5" t="e">
        <f>IF(EXACT(#REF!,H61),"○","×")</f>
        <v>#REF!</v>
      </c>
    </row>
    <row r="62" spans="1:9" s="5" customFormat="1" ht="26.25" customHeight="1" x14ac:dyDescent="0.15">
      <c r="A62" s="14">
        <v>58</v>
      </c>
      <c r="B62" s="81" t="s">
        <v>778</v>
      </c>
      <c r="C62" s="82" t="s">
        <v>391</v>
      </c>
      <c r="D62" s="14" t="s">
        <v>1000</v>
      </c>
      <c r="E62" s="21">
        <v>70000</v>
      </c>
      <c r="F62" s="24">
        <v>53000</v>
      </c>
      <c r="G62" s="47" t="s">
        <v>70</v>
      </c>
      <c r="H62" s="3" t="e">
        <f>VLOOKUP(#REF!,#REF!,16,FALSE)</f>
        <v>#REF!</v>
      </c>
      <c r="I62" s="5" t="e">
        <f>IF(EXACT(#REF!,H62),"○","×")</f>
        <v>#REF!</v>
      </c>
    </row>
    <row r="63" spans="1:9" s="5" customFormat="1" ht="26.25" customHeight="1" x14ac:dyDescent="0.15">
      <c r="A63" s="14">
        <v>59</v>
      </c>
      <c r="B63" s="81" t="s">
        <v>779</v>
      </c>
      <c r="C63" s="82" t="s">
        <v>679</v>
      </c>
      <c r="D63" s="14" t="s">
        <v>1000</v>
      </c>
      <c r="E63" s="21">
        <v>20000</v>
      </c>
      <c r="F63" s="24">
        <v>17700</v>
      </c>
      <c r="G63" s="47" t="s">
        <v>70</v>
      </c>
      <c r="H63" s="3" t="e">
        <f>VLOOKUP(#REF!,#REF!,16,FALSE)</f>
        <v>#REF!</v>
      </c>
      <c r="I63" s="5" t="e">
        <f>IF(EXACT(#REF!,H63),"○","×")</f>
        <v>#REF!</v>
      </c>
    </row>
    <row r="64" spans="1:9" s="5" customFormat="1" ht="26.25" customHeight="1" x14ac:dyDescent="0.15">
      <c r="A64" s="14">
        <v>60</v>
      </c>
      <c r="B64" s="81" t="s">
        <v>780</v>
      </c>
      <c r="C64" s="82" t="s">
        <v>679</v>
      </c>
      <c r="D64" s="14" t="s">
        <v>1000</v>
      </c>
      <c r="E64" s="21">
        <v>20000</v>
      </c>
      <c r="F64" s="24">
        <v>17700</v>
      </c>
      <c r="G64" s="47" t="s">
        <v>70</v>
      </c>
      <c r="H64" s="3" t="e">
        <f>VLOOKUP(#REF!,#REF!,16,FALSE)</f>
        <v>#REF!</v>
      </c>
      <c r="I64" s="5" t="e">
        <f>IF(EXACT(#REF!,H64),"○","×")</f>
        <v>#REF!</v>
      </c>
    </row>
    <row r="65" spans="1:9" s="5" customFormat="1" ht="26.25" customHeight="1" x14ac:dyDescent="0.15">
      <c r="A65" s="14">
        <v>61</v>
      </c>
      <c r="B65" s="81" t="s">
        <v>680</v>
      </c>
      <c r="C65" s="82" t="s">
        <v>681</v>
      </c>
      <c r="D65" s="14" t="s">
        <v>1000</v>
      </c>
      <c r="E65" s="21">
        <v>18000</v>
      </c>
      <c r="F65" s="24">
        <v>12000</v>
      </c>
      <c r="G65" s="47" t="s">
        <v>70</v>
      </c>
      <c r="H65" s="3" t="e">
        <f>VLOOKUP(#REF!,#REF!,16,FALSE)</f>
        <v>#REF!</v>
      </c>
      <c r="I65" s="5" t="e">
        <f>IF(EXACT(#REF!,H65),"○","×")</f>
        <v>#REF!</v>
      </c>
    </row>
    <row r="66" spans="1:9" s="5" customFormat="1" ht="26.25" customHeight="1" x14ac:dyDescent="0.15">
      <c r="A66" s="14">
        <v>62</v>
      </c>
      <c r="B66" s="81" t="s">
        <v>781</v>
      </c>
      <c r="C66" s="82" t="s">
        <v>681</v>
      </c>
      <c r="D66" s="14" t="s">
        <v>1000</v>
      </c>
      <c r="E66" s="19">
        <v>92000</v>
      </c>
      <c r="F66" s="24">
        <v>31960</v>
      </c>
      <c r="G66" s="47" t="s">
        <v>70</v>
      </c>
      <c r="H66" s="3" t="e">
        <f>VLOOKUP(#REF!,#REF!,16,FALSE)</f>
        <v>#REF!</v>
      </c>
      <c r="I66" s="5" t="e">
        <f>IF(EXACT(#REF!,H66),"○","×")</f>
        <v>#REF!</v>
      </c>
    </row>
    <row r="67" spans="1:9" s="5" customFormat="1" ht="26.25" customHeight="1" x14ac:dyDescent="0.15">
      <c r="A67" s="14">
        <v>63</v>
      </c>
      <c r="B67" s="81" t="s">
        <v>682</v>
      </c>
      <c r="C67" s="82" t="s">
        <v>683</v>
      </c>
      <c r="D67" s="14" t="s">
        <v>1000</v>
      </c>
      <c r="E67" s="19">
        <v>20000</v>
      </c>
      <c r="F67" s="24">
        <v>17640</v>
      </c>
      <c r="G67" s="47" t="s">
        <v>70</v>
      </c>
      <c r="H67" s="3" t="e">
        <f>VLOOKUP(#REF!,#REF!,16,FALSE)</f>
        <v>#REF!</v>
      </c>
      <c r="I67" s="5" t="e">
        <f>IF(EXACT(#REF!,H67),"○","×")</f>
        <v>#REF!</v>
      </c>
    </row>
    <row r="68" spans="1:9" s="5" customFormat="1" ht="26.25" customHeight="1" x14ac:dyDescent="0.15">
      <c r="A68" s="14">
        <v>64</v>
      </c>
      <c r="B68" s="81" t="s">
        <v>684</v>
      </c>
      <c r="C68" s="82" t="s">
        <v>683</v>
      </c>
      <c r="D68" s="14" t="s">
        <v>1000</v>
      </c>
      <c r="E68" s="19">
        <v>19300</v>
      </c>
      <c r="F68" s="24">
        <v>17000</v>
      </c>
      <c r="G68" s="47" t="s">
        <v>70</v>
      </c>
      <c r="H68" s="3" t="e">
        <f>VLOOKUP(#REF!,#REF!,16,FALSE)</f>
        <v>#REF!</v>
      </c>
      <c r="I68" s="5" t="e">
        <f>IF(EXACT(#REF!,H68),"○","×")</f>
        <v>#REF!</v>
      </c>
    </row>
    <row r="69" spans="1:9" s="5" customFormat="1" ht="26.25" customHeight="1" x14ac:dyDescent="0.15">
      <c r="A69" s="14">
        <v>65</v>
      </c>
      <c r="B69" s="81" t="s">
        <v>685</v>
      </c>
      <c r="C69" s="82" t="s">
        <v>683</v>
      </c>
      <c r="D69" s="14" t="s">
        <v>1000</v>
      </c>
      <c r="E69" s="19">
        <v>15000</v>
      </c>
      <c r="F69" s="24">
        <v>13230</v>
      </c>
      <c r="G69" s="47" t="s">
        <v>70</v>
      </c>
      <c r="H69" s="3" t="e">
        <f>VLOOKUP(#REF!,#REF!,16,FALSE)</f>
        <v>#REF!</v>
      </c>
      <c r="I69" s="5" t="e">
        <f>IF(EXACT(#REF!,H69),"○","×")</f>
        <v>#REF!</v>
      </c>
    </row>
    <row r="70" spans="1:9" s="5" customFormat="1" ht="26.25" customHeight="1" x14ac:dyDescent="0.15">
      <c r="A70" s="14">
        <v>66</v>
      </c>
      <c r="B70" s="81" t="s">
        <v>686</v>
      </c>
      <c r="C70" s="82" t="s">
        <v>687</v>
      </c>
      <c r="D70" s="14" t="s">
        <v>1000</v>
      </c>
      <c r="E70" s="19">
        <v>20000</v>
      </c>
      <c r="F70" s="24">
        <v>17500</v>
      </c>
      <c r="G70" s="47" t="s">
        <v>70</v>
      </c>
      <c r="H70" s="3" t="e">
        <f>VLOOKUP(#REF!,#REF!,16,FALSE)</f>
        <v>#REF!</v>
      </c>
      <c r="I70" s="5" t="e">
        <f>IF(EXACT(#REF!,H70),"○","×")</f>
        <v>#REF!</v>
      </c>
    </row>
    <row r="71" spans="1:9" s="5" customFormat="1" ht="26.25" customHeight="1" x14ac:dyDescent="0.15">
      <c r="A71" s="14">
        <v>67</v>
      </c>
      <c r="B71" s="81" t="s">
        <v>146</v>
      </c>
      <c r="C71" s="82" t="s">
        <v>377</v>
      </c>
      <c r="D71" s="14" t="s">
        <v>1000</v>
      </c>
      <c r="E71" s="21">
        <v>15000</v>
      </c>
      <c r="F71" s="24">
        <v>13230</v>
      </c>
      <c r="G71" s="10" t="s">
        <v>117</v>
      </c>
      <c r="H71" s="3" t="e">
        <f>VLOOKUP(#REF!,#REF!,16,FALSE)</f>
        <v>#REF!</v>
      </c>
      <c r="I71" s="5" t="e">
        <f>IF(EXACT(#REF!,H71),"○","×")</f>
        <v>#REF!</v>
      </c>
    </row>
    <row r="72" spans="1:9" s="5" customFormat="1" ht="26.25" customHeight="1" x14ac:dyDescent="0.15">
      <c r="A72" s="14">
        <v>68</v>
      </c>
      <c r="B72" s="81" t="s">
        <v>345</v>
      </c>
      <c r="C72" s="82" t="s">
        <v>530</v>
      </c>
      <c r="D72" s="14" t="s">
        <v>42</v>
      </c>
      <c r="E72" s="21">
        <v>1700</v>
      </c>
      <c r="F72" s="24">
        <v>1110</v>
      </c>
      <c r="G72" s="10" t="s">
        <v>541</v>
      </c>
      <c r="H72" s="3" t="e">
        <f>VLOOKUP(#REF!,#REF!,16,FALSE)</f>
        <v>#REF!</v>
      </c>
      <c r="I72" s="5" t="e">
        <f>IF(EXACT(#REF!,H72),"○","×")</f>
        <v>#REF!</v>
      </c>
    </row>
    <row r="73" spans="1:9" s="5" customFormat="1" ht="26.25" customHeight="1" x14ac:dyDescent="0.15">
      <c r="A73" s="14">
        <v>69</v>
      </c>
      <c r="B73" s="81" t="s">
        <v>189</v>
      </c>
      <c r="C73" s="82" t="s">
        <v>467</v>
      </c>
      <c r="D73" s="14" t="s">
        <v>122</v>
      </c>
      <c r="E73" s="19">
        <v>1600</v>
      </c>
      <c r="F73" s="24">
        <v>1360</v>
      </c>
      <c r="G73" s="10" t="s">
        <v>119</v>
      </c>
      <c r="H73" s="3" t="e">
        <f>VLOOKUP(#REF!,#REF!,16,FALSE)</f>
        <v>#REF!</v>
      </c>
      <c r="I73" s="5" t="e">
        <f>IF(EXACT(#REF!,H73),"○","×")</f>
        <v>#REF!</v>
      </c>
    </row>
    <row r="74" spans="1:9" s="5" customFormat="1" ht="26.25" customHeight="1" x14ac:dyDescent="0.15">
      <c r="A74" s="14">
        <v>70</v>
      </c>
      <c r="B74" s="84" t="s">
        <v>203</v>
      </c>
      <c r="C74" s="82" t="s">
        <v>476</v>
      </c>
      <c r="D74" s="85" t="s">
        <v>48</v>
      </c>
      <c r="E74" s="23">
        <v>12900</v>
      </c>
      <c r="F74" s="24">
        <v>11900</v>
      </c>
      <c r="G74" s="10" t="s">
        <v>119</v>
      </c>
      <c r="H74" s="3" t="e">
        <f>VLOOKUP(#REF!,#REF!,16,FALSE)</f>
        <v>#REF!</v>
      </c>
      <c r="I74" s="5" t="e">
        <f>IF(EXACT(#REF!,H74),"○","×")</f>
        <v>#REF!</v>
      </c>
    </row>
    <row r="75" spans="1:9" s="5" customFormat="1" ht="26.25" customHeight="1" x14ac:dyDescent="0.15">
      <c r="A75" s="14">
        <v>71</v>
      </c>
      <c r="B75" s="81" t="s">
        <v>862</v>
      </c>
      <c r="C75" s="82" t="s">
        <v>516</v>
      </c>
      <c r="D75" s="14" t="s">
        <v>120</v>
      </c>
      <c r="E75" s="21">
        <v>3150</v>
      </c>
      <c r="F75" s="24">
        <v>2680</v>
      </c>
      <c r="G75" s="14" t="s">
        <v>119</v>
      </c>
      <c r="H75" s="3" t="e">
        <f>VLOOKUP(#REF!,#REF!,16,FALSE)</f>
        <v>#REF!</v>
      </c>
      <c r="I75" s="5" t="e">
        <f>IF(EXACT(#REF!,H75),"○","×")</f>
        <v>#REF!</v>
      </c>
    </row>
    <row r="76" spans="1:9" s="5" customFormat="1" ht="26.25" customHeight="1" x14ac:dyDescent="0.15">
      <c r="A76" s="14">
        <v>72</v>
      </c>
      <c r="B76" s="81" t="s">
        <v>957</v>
      </c>
      <c r="C76" s="82" t="s">
        <v>396</v>
      </c>
      <c r="D76" s="14" t="s">
        <v>42</v>
      </c>
      <c r="E76" s="21">
        <v>52000</v>
      </c>
      <c r="F76" s="24">
        <v>45000</v>
      </c>
      <c r="G76" s="10" t="s">
        <v>541</v>
      </c>
      <c r="H76" s="3" t="e">
        <f>VLOOKUP(#REF!,#REF!,16,FALSE)</f>
        <v>#REF!</v>
      </c>
      <c r="I76" s="5" t="e">
        <f>IF(EXACT(#REF!,H76),"○","×")</f>
        <v>#REF!</v>
      </c>
    </row>
    <row r="77" spans="1:9" s="5" customFormat="1" ht="26.25" customHeight="1" x14ac:dyDescent="0.15">
      <c r="A77" s="14">
        <v>73</v>
      </c>
      <c r="B77" s="81" t="s">
        <v>711</v>
      </c>
      <c r="C77" s="82" t="s">
        <v>997</v>
      </c>
      <c r="D77" s="14" t="s">
        <v>44</v>
      </c>
      <c r="E77" s="21">
        <v>35000</v>
      </c>
      <c r="F77" s="24">
        <v>29200</v>
      </c>
      <c r="G77" s="57" t="s">
        <v>55</v>
      </c>
      <c r="H77" s="3" t="e">
        <f>VLOOKUP(#REF!,#REF!,16,FALSE)</f>
        <v>#REF!</v>
      </c>
      <c r="I77" s="5" t="e">
        <f>IF(EXACT(#REF!,H77),"○","×")</f>
        <v>#REF!</v>
      </c>
    </row>
    <row r="78" spans="1:9" s="5" customFormat="1" ht="26.25" customHeight="1" x14ac:dyDescent="0.15">
      <c r="A78" s="14">
        <v>74</v>
      </c>
      <c r="B78" s="81" t="s">
        <v>714</v>
      </c>
      <c r="C78" s="82" t="s">
        <v>715</v>
      </c>
      <c r="D78" s="14" t="s">
        <v>411</v>
      </c>
      <c r="E78" s="21">
        <v>180000</v>
      </c>
      <c r="F78" s="24">
        <v>89600</v>
      </c>
      <c r="G78" s="57" t="s">
        <v>55</v>
      </c>
      <c r="H78" s="3" t="e">
        <f>VLOOKUP(#REF!,#REF!,16,FALSE)</f>
        <v>#REF!</v>
      </c>
      <c r="I78" s="5" t="e">
        <f>IF(EXACT(#REF!,H78),"○","×")</f>
        <v>#REF!</v>
      </c>
    </row>
    <row r="79" spans="1:9" s="5" customFormat="1" ht="26.25" customHeight="1" x14ac:dyDescent="0.15">
      <c r="A79" s="14">
        <v>75</v>
      </c>
      <c r="B79" s="81" t="s">
        <v>961</v>
      </c>
      <c r="C79" s="82" t="s">
        <v>716</v>
      </c>
      <c r="D79" s="14" t="s">
        <v>411</v>
      </c>
      <c r="E79" s="21">
        <v>20000</v>
      </c>
      <c r="F79" s="24">
        <v>18500</v>
      </c>
      <c r="G79" s="57" t="s">
        <v>55</v>
      </c>
      <c r="H79" s="3" t="e">
        <f>VLOOKUP(#REF!,#REF!,16,FALSE)</f>
        <v>#REF!</v>
      </c>
      <c r="I79" s="5" t="e">
        <f>IF(EXACT(#REF!,H79),"○","×")</f>
        <v>#REF!</v>
      </c>
    </row>
    <row r="80" spans="1:9" s="5" customFormat="1" ht="26.25" customHeight="1" x14ac:dyDescent="0.15">
      <c r="A80" s="14">
        <v>76</v>
      </c>
      <c r="B80" s="81" t="s">
        <v>717</v>
      </c>
      <c r="C80" s="82" t="s">
        <v>718</v>
      </c>
      <c r="D80" s="14" t="s">
        <v>411</v>
      </c>
      <c r="E80" s="21">
        <v>225000</v>
      </c>
      <c r="F80" s="24">
        <v>96000</v>
      </c>
      <c r="G80" s="57" t="s">
        <v>55</v>
      </c>
      <c r="H80" s="3" t="e">
        <f>VLOOKUP(#REF!,#REF!,16,FALSE)</f>
        <v>#REF!</v>
      </c>
      <c r="I80" s="5" t="e">
        <f>IF(EXACT(#REF!,H80),"○","×")</f>
        <v>#REF!</v>
      </c>
    </row>
    <row r="81" spans="1:9" s="5" customFormat="1" ht="26.25" customHeight="1" x14ac:dyDescent="0.15">
      <c r="A81" s="14">
        <v>77</v>
      </c>
      <c r="B81" s="81" t="s">
        <v>719</v>
      </c>
      <c r="C81" s="82" t="s">
        <v>962</v>
      </c>
      <c r="D81" s="14" t="s">
        <v>411</v>
      </c>
      <c r="E81" s="21">
        <v>15000</v>
      </c>
      <c r="F81" s="24">
        <v>13500</v>
      </c>
      <c r="G81" s="57" t="s">
        <v>55</v>
      </c>
      <c r="H81" s="3" t="e">
        <f>VLOOKUP(#REF!,#REF!,16,FALSE)</f>
        <v>#REF!</v>
      </c>
      <c r="I81" s="5" t="e">
        <f>IF(EXACT(#REF!,H81),"○","×")</f>
        <v>#REF!</v>
      </c>
    </row>
    <row r="82" spans="1:9" s="5" customFormat="1" ht="26.25" customHeight="1" x14ac:dyDescent="0.15">
      <c r="A82" s="14">
        <v>78</v>
      </c>
      <c r="B82" s="81" t="s">
        <v>720</v>
      </c>
      <c r="C82" s="82" t="s">
        <v>721</v>
      </c>
      <c r="D82" s="14" t="s">
        <v>411</v>
      </c>
      <c r="E82" s="21">
        <v>30000</v>
      </c>
      <c r="F82" s="24">
        <v>18000</v>
      </c>
      <c r="G82" s="10" t="s">
        <v>55</v>
      </c>
      <c r="H82" s="3" t="e">
        <f>VLOOKUP(#REF!,#REF!,16,FALSE)</f>
        <v>#REF!</v>
      </c>
      <c r="I82" s="5" t="e">
        <f>IF(EXACT(#REF!,H82),"○","×")</f>
        <v>#REF!</v>
      </c>
    </row>
    <row r="83" spans="1:9" s="5" customFormat="1" ht="26.25" customHeight="1" x14ac:dyDescent="0.15">
      <c r="A83" s="14">
        <v>79</v>
      </c>
      <c r="B83" s="81" t="s">
        <v>963</v>
      </c>
      <c r="C83" s="82" t="s">
        <v>722</v>
      </c>
      <c r="D83" s="14" t="s">
        <v>411</v>
      </c>
      <c r="E83" s="21">
        <v>20000</v>
      </c>
      <c r="F83" s="24">
        <v>18500</v>
      </c>
      <c r="G83" s="58" t="s">
        <v>55</v>
      </c>
      <c r="H83" s="3" t="e">
        <f>VLOOKUP(#REF!,#REF!,16,FALSE)</f>
        <v>#REF!</v>
      </c>
      <c r="I83" s="5" t="e">
        <f>IF(EXACT(#REF!,H83),"○","×")</f>
        <v>#REF!</v>
      </c>
    </row>
    <row r="84" spans="1:9" s="5" customFormat="1" ht="26.25" customHeight="1" x14ac:dyDescent="0.15">
      <c r="A84" s="14">
        <v>80</v>
      </c>
      <c r="B84" s="81" t="s">
        <v>723</v>
      </c>
      <c r="C84" s="82" t="s">
        <v>964</v>
      </c>
      <c r="D84" s="14" t="s">
        <v>411</v>
      </c>
      <c r="E84" s="21">
        <v>12000</v>
      </c>
      <c r="F84" s="24">
        <v>10800</v>
      </c>
      <c r="G84" s="10" t="s">
        <v>55</v>
      </c>
      <c r="H84" s="3" t="e">
        <f>VLOOKUP(#REF!,#REF!,16,FALSE)</f>
        <v>#REF!</v>
      </c>
      <c r="I84" s="5" t="e">
        <f>IF(EXACT(#REF!,H84),"○","×")</f>
        <v>#REF!</v>
      </c>
    </row>
    <row r="85" spans="1:9" s="5" customFormat="1" ht="26.25" customHeight="1" x14ac:dyDescent="0.15">
      <c r="A85" s="14">
        <v>81</v>
      </c>
      <c r="B85" s="81" t="s">
        <v>724</v>
      </c>
      <c r="C85" s="82" t="s">
        <v>964</v>
      </c>
      <c r="D85" s="14" t="s">
        <v>411</v>
      </c>
      <c r="E85" s="21">
        <v>12000</v>
      </c>
      <c r="F85" s="24">
        <v>10800</v>
      </c>
      <c r="G85" s="58" t="s">
        <v>55</v>
      </c>
      <c r="H85" s="3" t="e">
        <f>VLOOKUP(#REF!,#REF!,16,FALSE)</f>
        <v>#REF!</v>
      </c>
      <c r="I85" s="5" t="e">
        <f>IF(EXACT(#REF!,H85),"○","×")</f>
        <v>#REF!</v>
      </c>
    </row>
    <row r="86" spans="1:9" s="5" customFormat="1" ht="26.25" customHeight="1" x14ac:dyDescent="0.15">
      <c r="A86" s="14">
        <v>82</v>
      </c>
      <c r="B86" s="81" t="s">
        <v>725</v>
      </c>
      <c r="C86" s="82" t="s">
        <v>964</v>
      </c>
      <c r="D86" s="14" t="s">
        <v>411</v>
      </c>
      <c r="E86" s="21">
        <v>12000</v>
      </c>
      <c r="F86" s="24">
        <v>10800</v>
      </c>
      <c r="G86" s="10" t="s">
        <v>55</v>
      </c>
      <c r="H86" s="3" t="e">
        <f>VLOOKUP(#REF!,#REF!,16,FALSE)</f>
        <v>#REF!</v>
      </c>
      <c r="I86" s="5" t="e">
        <f>IF(EXACT(#REF!,H86),"○","×")</f>
        <v>#REF!</v>
      </c>
    </row>
    <row r="87" spans="1:9" s="5" customFormat="1" ht="26.25" customHeight="1" x14ac:dyDescent="0.15">
      <c r="A87" s="14">
        <v>83</v>
      </c>
      <c r="B87" s="81" t="s">
        <v>726</v>
      </c>
      <c r="C87" s="82" t="s">
        <v>964</v>
      </c>
      <c r="D87" s="14" t="s">
        <v>411</v>
      </c>
      <c r="E87" s="21">
        <v>12000</v>
      </c>
      <c r="F87" s="24">
        <v>10800</v>
      </c>
      <c r="G87" s="10" t="s">
        <v>55</v>
      </c>
      <c r="H87" s="3" t="e">
        <f>VLOOKUP(#REF!,#REF!,16,FALSE)</f>
        <v>#REF!</v>
      </c>
      <c r="I87" s="5" t="e">
        <f>IF(EXACT(#REF!,H87),"○","×")</f>
        <v>#REF!</v>
      </c>
    </row>
    <row r="88" spans="1:9" s="5" customFormat="1" ht="26.25" customHeight="1" x14ac:dyDescent="0.15">
      <c r="A88" s="14">
        <v>84</v>
      </c>
      <c r="B88" s="81" t="s">
        <v>965</v>
      </c>
      <c r="C88" s="82" t="s">
        <v>727</v>
      </c>
      <c r="D88" s="14" t="s">
        <v>411</v>
      </c>
      <c r="E88" s="21">
        <v>18000</v>
      </c>
      <c r="F88" s="24">
        <v>16500</v>
      </c>
      <c r="G88" s="10" t="s">
        <v>55</v>
      </c>
      <c r="H88" s="3" t="e">
        <f>VLOOKUP(#REF!,#REF!,16,FALSE)</f>
        <v>#REF!</v>
      </c>
      <c r="I88" s="5" t="e">
        <f>IF(EXACT(#REF!,H88),"○","×")</f>
        <v>#REF!</v>
      </c>
    </row>
    <row r="89" spans="1:9" s="5" customFormat="1" ht="26.25" customHeight="1" x14ac:dyDescent="0.15">
      <c r="A89" s="14">
        <v>85</v>
      </c>
      <c r="B89" s="81" t="s">
        <v>747</v>
      </c>
      <c r="C89" s="82" t="s">
        <v>748</v>
      </c>
      <c r="D89" s="14" t="s">
        <v>71</v>
      </c>
      <c r="E89" s="21">
        <v>15250</v>
      </c>
      <c r="F89" s="24">
        <v>13500</v>
      </c>
      <c r="G89" s="10" t="s">
        <v>70</v>
      </c>
      <c r="H89" s="3" t="e">
        <f>VLOOKUP(#REF!,#REF!,16,FALSE)</f>
        <v>#REF!</v>
      </c>
      <c r="I89" s="5" t="e">
        <f>IF(EXACT(#REF!,H89),"○","×")</f>
        <v>#REF!</v>
      </c>
    </row>
    <row r="90" spans="1:9" s="5" customFormat="1" ht="26.25" customHeight="1" x14ac:dyDescent="0.15">
      <c r="A90" s="14">
        <v>86</v>
      </c>
      <c r="B90" s="81" t="s">
        <v>1006</v>
      </c>
      <c r="C90" s="82" t="s">
        <v>1007</v>
      </c>
      <c r="D90" s="14" t="s">
        <v>346</v>
      </c>
      <c r="E90" s="21">
        <v>12600</v>
      </c>
      <c r="F90" s="24">
        <v>9840</v>
      </c>
      <c r="G90" s="59" t="s">
        <v>64</v>
      </c>
      <c r="H90" s="3" t="e">
        <f>VLOOKUP(#REF!,#REF!,16,FALSE)</f>
        <v>#REF!</v>
      </c>
      <c r="I90" s="5" t="e">
        <f>IF(EXACT(#REF!,H90),"○","×")</f>
        <v>#REF!</v>
      </c>
    </row>
    <row r="91" spans="1:9" s="5" customFormat="1" ht="26.25" customHeight="1" x14ac:dyDescent="0.15">
      <c r="A91" s="14">
        <v>87</v>
      </c>
      <c r="B91" s="81" t="s">
        <v>1008</v>
      </c>
      <c r="C91" s="82" t="s">
        <v>1007</v>
      </c>
      <c r="D91" s="14" t="s">
        <v>346</v>
      </c>
      <c r="E91" s="21">
        <v>12600</v>
      </c>
      <c r="F91" s="24">
        <v>9840</v>
      </c>
      <c r="G91" s="59" t="s">
        <v>64</v>
      </c>
      <c r="H91" s="3" t="e">
        <f>VLOOKUP(#REF!,#REF!,16,FALSE)</f>
        <v>#REF!</v>
      </c>
      <c r="I91" s="5" t="e">
        <f>IF(EXACT(#REF!,H91),"○","×")</f>
        <v>#REF!</v>
      </c>
    </row>
    <row r="92" spans="1:9" s="5" customFormat="1" ht="26.25" customHeight="1" x14ac:dyDescent="0.15">
      <c r="A92" s="14">
        <v>88</v>
      </c>
      <c r="B92" s="81" t="s">
        <v>1009</v>
      </c>
      <c r="C92" s="82"/>
      <c r="D92" s="14" t="s">
        <v>42</v>
      </c>
      <c r="E92" s="21">
        <v>160000</v>
      </c>
      <c r="F92" s="24">
        <v>156500</v>
      </c>
      <c r="G92" s="59" t="s">
        <v>541</v>
      </c>
      <c r="H92" s="3" t="e">
        <f>VLOOKUP(#REF!,#REF!,16,FALSE)</f>
        <v>#REF!</v>
      </c>
      <c r="I92" s="5" t="e">
        <f>IF(EXACT(#REF!,H92),"○","×")</f>
        <v>#REF!</v>
      </c>
    </row>
    <row r="93" spans="1:9" s="5" customFormat="1" ht="26.25" customHeight="1" x14ac:dyDescent="0.15">
      <c r="A93" s="14">
        <v>89</v>
      </c>
      <c r="B93" s="81" t="s">
        <v>1062</v>
      </c>
      <c r="C93" s="82" t="s">
        <v>1063</v>
      </c>
      <c r="D93" s="14" t="s">
        <v>44</v>
      </c>
      <c r="E93" s="21">
        <v>20100</v>
      </c>
      <c r="F93" s="24">
        <v>15800</v>
      </c>
      <c r="G93" s="59" t="s">
        <v>55</v>
      </c>
      <c r="H93" s="3" t="e">
        <f>VLOOKUP(#REF!,#REF!,16,FALSE)</f>
        <v>#REF!</v>
      </c>
      <c r="I93" s="5" t="e">
        <f>IF(EXACT(#REF!,H93),"○","×")</f>
        <v>#REF!</v>
      </c>
    </row>
    <row r="94" spans="1:9" s="5" customFormat="1" ht="26.25" customHeight="1" x14ac:dyDescent="0.15">
      <c r="A94" s="14">
        <v>90</v>
      </c>
      <c r="B94" s="81" t="s">
        <v>1064</v>
      </c>
      <c r="C94" s="82" t="s">
        <v>1065</v>
      </c>
      <c r="D94" s="14" t="s">
        <v>44</v>
      </c>
      <c r="E94" s="21">
        <v>35000</v>
      </c>
      <c r="F94" s="24">
        <v>29200</v>
      </c>
      <c r="G94" s="59" t="s">
        <v>55</v>
      </c>
      <c r="H94" s="3" t="e">
        <f>VLOOKUP(#REF!,#REF!,16,FALSE)</f>
        <v>#REF!</v>
      </c>
      <c r="I94" s="5" t="e">
        <f>IF(EXACT(#REF!,H94),"○","×")</f>
        <v>#REF!</v>
      </c>
    </row>
    <row r="95" spans="1:9" s="5" customFormat="1" ht="26.25" customHeight="1" x14ac:dyDescent="0.15">
      <c r="A95" s="14">
        <v>91</v>
      </c>
      <c r="B95" s="81" t="s">
        <v>1066</v>
      </c>
      <c r="C95" s="82" t="s">
        <v>1065</v>
      </c>
      <c r="D95" s="14" t="s">
        <v>44</v>
      </c>
      <c r="E95" s="21">
        <v>4000</v>
      </c>
      <c r="F95" s="24">
        <v>3340</v>
      </c>
      <c r="G95" s="59" t="s">
        <v>55</v>
      </c>
      <c r="H95" s="3" t="e">
        <f>VLOOKUP(#REF!,#REF!,16,FALSE)</f>
        <v>#REF!</v>
      </c>
      <c r="I95" s="5" t="e">
        <f>IF(EXACT(#REF!,H95),"○","×")</f>
        <v>#REF!</v>
      </c>
    </row>
    <row r="96" spans="1:9" s="5" customFormat="1" ht="26.25" customHeight="1" x14ac:dyDescent="0.15">
      <c r="A96" s="14">
        <v>92</v>
      </c>
      <c r="B96" s="81" t="s">
        <v>1067</v>
      </c>
      <c r="C96" s="82" t="s">
        <v>1068</v>
      </c>
      <c r="D96" s="14" t="s">
        <v>44</v>
      </c>
      <c r="E96" s="21">
        <v>5700</v>
      </c>
      <c r="F96" s="24">
        <v>4250</v>
      </c>
      <c r="G96" s="59" t="s">
        <v>55</v>
      </c>
      <c r="H96" s="3" t="e">
        <f>VLOOKUP(#REF!,#REF!,16,FALSE)</f>
        <v>#REF!</v>
      </c>
      <c r="I96" s="5" t="e">
        <f>IF(EXACT(#REF!,H96),"○","×")</f>
        <v>#REF!</v>
      </c>
    </row>
    <row r="97" spans="1:9" ht="26.25" customHeight="1" x14ac:dyDescent="0.15">
      <c r="A97" s="14">
        <v>93</v>
      </c>
      <c r="B97" s="81" t="s">
        <v>1120</v>
      </c>
      <c r="C97" s="82" t="s">
        <v>1121</v>
      </c>
      <c r="D97" s="14" t="s">
        <v>1000</v>
      </c>
      <c r="E97" s="19">
        <v>36750</v>
      </c>
      <c r="F97" s="24">
        <v>15730</v>
      </c>
      <c r="G97" s="10" t="s">
        <v>64</v>
      </c>
      <c r="H97" s="3" t="e">
        <f>VLOOKUP(#REF!,#REF!,16,FALSE)</f>
        <v>#REF!</v>
      </c>
      <c r="I97" s="5" t="e">
        <f>IF(EXACT(#REF!,H97),"○","×")</f>
        <v>#REF!</v>
      </c>
    </row>
    <row r="98" spans="1:9" ht="26.25" customHeight="1" x14ac:dyDescent="0.15">
      <c r="A98" s="14">
        <v>94</v>
      </c>
      <c r="B98" s="90" t="s">
        <v>1252</v>
      </c>
      <c r="C98" s="45" t="s">
        <v>1253</v>
      </c>
      <c r="D98" s="45" t="s">
        <v>1000</v>
      </c>
      <c r="E98" s="19">
        <v>17500</v>
      </c>
      <c r="F98" s="24">
        <v>12863</v>
      </c>
      <c r="G98" s="91" t="s">
        <v>64</v>
      </c>
    </row>
    <row r="99" spans="1:9" ht="26.25" customHeight="1" x14ac:dyDescent="0.15">
      <c r="A99" s="14">
        <v>95</v>
      </c>
      <c r="B99" s="90" t="s">
        <v>1254</v>
      </c>
      <c r="C99" s="45" t="s">
        <v>1255</v>
      </c>
      <c r="D99" s="45" t="s">
        <v>1000</v>
      </c>
      <c r="E99" s="19">
        <v>21500</v>
      </c>
      <c r="F99" s="24">
        <v>15750</v>
      </c>
      <c r="G99" s="91" t="s">
        <v>64</v>
      </c>
    </row>
    <row r="100" spans="1:9" ht="26.25" customHeight="1" x14ac:dyDescent="0.15">
      <c r="A100" s="14">
        <v>96</v>
      </c>
      <c r="B100" s="90" t="s">
        <v>1256</v>
      </c>
      <c r="C100" s="45" t="s">
        <v>1257</v>
      </c>
      <c r="D100" s="45" t="s">
        <v>1000</v>
      </c>
      <c r="E100" s="19">
        <v>20000</v>
      </c>
      <c r="F100" s="24">
        <v>16800</v>
      </c>
      <c r="G100" s="91" t="s">
        <v>64</v>
      </c>
    </row>
    <row r="101" spans="1:9" ht="26.25" customHeight="1" x14ac:dyDescent="0.15">
      <c r="A101" s="14">
        <v>97</v>
      </c>
      <c r="B101" s="90" t="s">
        <v>1258</v>
      </c>
      <c r="C101" s="45" t="s">
        <v>1259</v>
      </c>
      <c r="D101" s="45" t="s">
        <v>1000</v>
      </c>
      <c r="E101" s="19">
        <v>20000</v>
      </c>
      <c r="F101" s="24">
        <v>16800</v>
      </c>
      <c r="G101" s="91" t="s">
        <v>64</v>
      </c>
    </row>
    <row r="102" spans="1:9" ht="26.25" customHeight="1" x14ac:dyDescent="0.15">
      <c r="A102" s="14">
        <v>98</v>
      </c>
      <c r="B102" s="90" t="s">
        <v>1260</v>
      </c>
      <c r="C102" s="45" t="s">
        <v>1261</v>
      </c>
      <c r="D102" s="45" t="s">
        <v>1000</v>
      </c>
      <c r="E102" s="19">
        <v>45000</v>
      </c>
      <c r="F102" s="24">
        <v>25725</v>
      </c>
      <c r="G102" s="91" t="s">
        <v>64</v>
      </c>
    </row>
    <row r="103" spans="1:9" ht="26.25" customHeight="1" x14ac:dyDescent="0.15">
      <c r="A103" s="14">
        <v>99</v>
      </c>
      <c r="B103" s="90" t="s">
        <v>1262</v>
      </c>
      <c r="C103" s="45" t="s">
        <v>556</v>
      </c>
      <c r="D103" s="45" t="s">
        <v>1000</v>
      </c>
      <c r="E103" s="19">
        <v>35000</v>
      </c>
      <c r="F103" s="24">
        <v>25725</v>
      </c>
      <c r="G103" s="91" t="s">
        <v>64</v>
      </c>
    </row>
    <row r="104" spans="1:9" ht="26.25" customHeight="1" x14ac:dyDescent="0.15">
      <c r="A104" s="14">
        <v>100</v>
      </c>
      <c r="B104" s="90" t="s">
        <v>1263</v>
      </c>
      <c r="C104" s="45" t="s">
        <v>1113</v>
      </c>
      <c r="D104" s="45" t="s">
        <v>1000</v>
      </c>
      <c r="E104" s="19">
        <v>32500</v>
      </c>
      <c r="F104" s="24">
        <v>4870</v>
      </c>
      <c r="G104" s="91" t="s">
        <v>64</v>
      </c>
    </row>
    <row r="105" spans="1:9" ht="26.25" customHeight="1" x14ac:dyDescent="0.15">
      <c r="A105" s="14">
        <v>101</v>
      </c>
      <c r="B105" s="90" t="s">
        <v>1264</v>
      </c>
      <c r="C105" s="45" t="s">
        <v>1123</v>
      </c>
      <c r="D105" s="45" t="s">
        <v>1000</v>
      </c>
      <c r="E105" s="19">
        <v>57000</v>
      </c>
      <c r="F105" s="24">
        <v>17100</v>
      </c>
      <c r="G105" s="91" t="s">
        <v>64</v>
      </c>
    </row>
    <row r="106" spans="1:9" ht="26.25" customHeight="1" x14ac:dyDescent="0.15">
      <c r="A106" s="14">
        <v>102</v>
      </c>
      <c r="B106" s="90" t="s">
        <v>1265</v>
      </c>
      <c r="C106" s="45" t="s">
        <v>1266</v>
      </c>
      <c r="D106" s="45" t="s">
        <v>1000</v>
      </c>
      <c r="E106" s="19">
        <v>15000</v>
      </c>
      <c r="F106" s="24">
        <v>12600</v>
      </c>
      <c r="G106" s="91" t="s">
        <v>541</v>
      </c>
    </row>
    <row r="107" spans="1:9" ht="26.25" customHeight="1" x14ac:dyDescent="0.15">
      <c r="A107" s="14">
        <v>103</v>
      </c>
      <c r="B107" s="90" t="s">
        <v>1267</v>
      </c>
      <c r="C107" s="45" t="s">
        <v>556</v>
      </c>
      <c r="D107" s="45" t="s">
        <v>1000</v>
      </c>
      <c r="E107" s="19">
        <v>50000</v>
      </c>
      <c r="F107" s="24">
        <v>42000</v>
      </c>
      <c r="G107" s="91" t="s">
        <v>541</v>
      </c>
    </row>
    <row r="108" spans="1:9" ht="26.25" customHeight="1" x14ac:dyDescent="0.15">
      <c r="A108" s="14">
        <v>104</v>
      </c>
      <c r="B108" s="90" t="s">
        <v>1268</v>
      </c>
      <c r="C108" s="45" t="s">
        <v>556</v>
      </c>
      <c r="D108" s="45" t="s">
        <v>1000</v>
      </c>
      <c r="E108" s="19">
        <v>25000</v>
      </c>
      <c r="F108" s="24">
        <v>18375</v>
      </c>
      <c r="G108" s="91" t="s">
        <v>541</v>
      </c>
    </row>
    <row r="109" spans="1:9" ht="26.25" customHeight="1" x14ac:dyDescent="0.15">
      <c r="A109" s="14">
        <v>105</v>
      </c>
      <c r="B109" s="90" t="s">
        <v>1269</v>
      </c>
      <c r="C109" s="45" t="s">
        <v>1233</v>
      </c>
      <c r="D109" s="45" t="s">
        <v>1000</v>
      </c>
      <c r="E109" s="19">
        <v>50000</v>
      </c>
      <c r="F109" s="24">
        <v>15000</v>
      </c>
      <c r="G109" s="91" t="s">
        <v>541</v>
      </c>
    </row>
    <row r="110" spans="1:9" ht="26.25" customHeight="1" x14ac:dyDescent="0.15">
      <c r="A110" s="14">
        <v>106</v>
      </c>
      <c r="B110" s="90" t="s">
        <v>1270</v>
      </c>
      <c r="C110" s="45" t="s">
        <v>1233</v>
      </c>
      <c r="D110" s="45" t="s">
        <v>1000</v>
      </c>
      <c r="E110" s="19">
        <v>100000</v>
      </c>
      <c r="F110" s="24">
        <v>30000</v>
      </c>
      <c r="G110" s="91" t="s">
        <v>541</v>
      </c>
    </row>
    <row r="111" spans="1:9" ht="26.25" customHeight="1" x14ac:dyDescent="0.15">
      <c r="A111" s="14">
        <v>107</v>
      </c>
      <c r="B111" s="90" t="s">
        <v>1271</v>
      </c>
      <c r="C111" s="45" t="s">
        <v>1113</v>
      </c>
      <c r="D111" s="45" t="s">
        <v>1000</v>
      </c>
      <c r="E111" s="19">
        <v>67000</v>
      </c>
      <c r="F111" s="24">
        <v>20000</v>
      </c>
      <c r="G111" s="91" t="s">
        <v>541</v>
      </c>
    </row>
    <row r="112" spans="1:9" ht="26.25" customHeight="1" x14ac:dyDescent="0.15">
      <c r="A112" s="14">
        <v>108</v>
      </c>
      <c r="B112" s="90" t="s">
        <v>1272</v>
      </c>
      <c r="C112" s="45" t="s">
        <v>1233</v>
      </c>
      <c r="D112" s="45" t="s">
        <v>1000</v>
      </c>
      <c r="E112" s="19">
        <v>100000</v>
      </c>
      <c r="F112" s="24">
        <v>30000</v>
      </c>
      <c r="G112" s="91" t="s">
        <v>541</v>
      </c>
    </row>
    <row r="113" spans="1:7" ht="26.25" customHeight="1" x14ac:dyDescent="0.15">
      <c r="A113" s="14">
        <v>109</v>
      </c>
      <c r="B113" s="90" t="s">
        <v>1273</v>
      </c>
      <c r="C113" s="45" t="s">
        <v>1086</v>
      </c>
      <c r="D113" s="45" t="s">
        <v>1000</v>
      </c>
      <c r="E113" s="19">
        <v>250000</v>
      </c>
      <c r="F113" s="24">
        <v>75000</v>
      </c>
      <c r="G113" s="91" t="s">
        <v>541</v>
      </c>
    </row>
    <row r="114" spans="1:7" ht="26.25" customHeight="1" x14ac:dyDescent="0.15">
      <c r="A114" s="14">
        <v>110</v>
      </c>
      <c r="B114" s="90" t="s">
        <v>1274</v>
      </c>
      <c r="C114" s="45" t="s">
        <v>1233</v>
      </c>
      <c r="D114" s="45" t="s">
        <v>1000</v>
      </c>
      <c r="E114" s="19">
        <v>100000</v>
      </c>
      <c r="F114" s="24">
        <v>30000</v>
      </c>
      <c r="G114" s="91" t="s">
        <v>541</v>
      </c>
    </row>
    <row r="115" spans="1:7" ht="18" customHeight="1" x14ac:dyDescent="0.15">
      <c r="B115" s="7"/>
      <c r="C115" s="7"/>
      <c r="D115" s="7"/>
      <c r="E115" s="7"/>
      <c r="F115" s="7"/>
    </row>
    <row r="116" spans="1:7" ht="18" customHeight="1" x14ac:dyDescent="0.15">
      <c r="B116" s="7"/>
      <c r="C116" s="7"/>
      <c r="D116" s="7"/>
      <c r="E116" s="7"/>
      <c r="F116" s="7"/>
    </row>
    <row r="117" spans="1:7" ht="18" customHeight="1" x14ac:dyDescent="0.15">
      <c r="B117" s="7"/>
      <c r="C117" s="7"/>
      <c r="D117" s="7"/>
      <c r="E117" s="7"/>
      <c r="F117" s="7"/>
    </row>
    <row r="118" spans="1:7" ht="18" customHeight="1" x14ac:dyDescent="0.15">
      <c r="B118" s="7"/>
      <c r="C118" s="7"/>
      <c r="D118" s="7"/>
      <c r="E118" s="7"/>
      <c r="F118" s="7"/>
    </row>
    <row r="119" spans="1:7" ht="18" customHeight="1" x14ac:dyDescent="0.15">
      <c r="B119" s="7"/>
      <c r="C119" s="7"/>
      <c r="D119" s="7"/>
      <c r="E119" s="7"/>
      <c r="F119" s="7"/>
    </row>
    <row r="120" spans="1:7" ht="18" customHeight="1" x14ac:dyDescent="0.15">
      <c r="B120" s="7"/>
      <c r="C120" s="7"/>
      <c r="D120" s="7"/>
      <c r="E120" s="7"/>
      <c r="F120" s="7"/>
    </row>
    <row r="121" spans="1:7" ht="18" customHeight="1" x14ac:dyDescent="0.15">
      <c r="B121" s="7"/>
      <c r="C121" s="7"/>
      <c r="D121" s="7"/>
      <c r="E121" s="7"/>
      <c r="F121" s="7"/>
    </row>
    <row r="122" spans="1:7" ht="18" customHeight="1" x14ac:dyDescent="0.15">
      <c r="B122" s="7"/>
      <c r="C122" s="7"/>
      <c r="D122" s="7"/>
      <c r="E122" s="7"/>
      <c r="F122" s="7"/>
    </row>
    <row r="123" spans="1:7" ht="18" customHeight="1" x14ac:dyDescent="0.15">
      <c r="B123" s="7"/>
      <c r="C123" s="7"/>
      <c r="D123" s="7"/>
      <c r="E123" s="7"/>
      <c r="F123" s="7"/>
    </row>
    <row r="124" spans="1:7" ht="18" customHeight="1" x14ac:dyDescent="0.15">
      <c r="B124" s="7"/>
      <c r="C124" s="7"/>
      <c r="D124" s="7"/>
      <c r="E124" s="7"/>
      <c r="F124" s="7"/>
    </row>
    <row r="125" spans="1:7" ht="18" customHeight="1" x14ac:dyDescent="0.15">
      <c r="B125" s="7"/>
      <c r="C125" s="7"/>
      <c r="D125" s="7"/>
      <c r="E125" s="7"/>
      <c r="F125" s="7"/>
    </row>
    <row r="126" spans="1:7" ht="18" customHeight="1" x14ac:dyDescent="0.15">
      <c r="B126" s="7"/>
      <c r="C126" s="7"/>
      <c r="D126" s="7"/>
      <c r="E126" s="7"/>
      <c r="F126" s="7"/>
    </row>
    <row r="127" spans="1:7" ht="18" customHeight="1" x14ac:dyDescent="0.15">
      <c r="B127" s="7"/>
      <c r="C127" s="7"/>
      <c r="D127" s="7"/>
      <c r="E127" s="7"/>
      <c r="F127" s="7"/>
    </row>
    <row r="128" spans="1:7" ht="18" customHeight="1" x14ac:dyDescent="0.15">
      <c r="B128" s="7"/>
      <c r="C128" s="7"/>
      <c r="D128" s="7"/>
      <c r="E128" s="7"/>
      <c r="F128" s="7"/>
    </row>
    <row r="129" s="7" customFormat="1" ht="18" customHeight="1" x14ac:dyDescent="0.15"/>
    <row r="130" s="7" customFormat="1" ht="18" customHeight="1" x14ac:dyDescent="0.15"/>
    <row r="131" s="7" customFormat="1" ht="18" customHeight="1" x14ac:dyDescent="0.15"/>
    <row r="132" s="7" customFormat="1" ht="18" customHeight="1" x14ac:dyDescent="0.15"/>
    <row r="133" s="7" customFormat="1" ht="18" customHeight="1" x14ac:dyDescent="0.15"/>
    <row r="134" s="7" customFormat="1" ht="18" customHeight="1" x14ac:dyDescent="0.15"/>
    <row r="135" s="7" customFormat="1" ht="18" customHeight="1" x14ac:dyDescent="0.15"/>
    <row r="136" s="7" customFormat="1" ht="18" customHeight="1" x14ac:dyDescent="0.15"/>
    <row r="137" s="7" customFormat="1" ht="18" customHeight="1" x14ac:dyDescent="0.15"/>
    <row r="138" s="7" customFormat="1" ht="18" customHeight="1" x14ac:dyDescent="0.15"/>
    <row r="139" s="7" customFormat="1" ht="18" customHeight="1" x14ac:dyDescent="0.15"/>
    <row r="140" s="7" customFormat="1" ht="18" customHeight="1" x14ac:dyDescent="0.15"/>
    <row r="141" s="7" customFormat="1" ht="18" customHeight="1" x14ac:dyDescent="0.15"/>
    <row r="142" s="7" customFormat="1" ht="18" customHeight="1" x14ac:dyDescent="0.15"/>
    <row r="143" s="7" customFormat="1" ht="18" customHeight="1" x14ac:dyDescent="0.15"/>
    <row r="144" s="7" customFormat="1" ht="18" customHeight="1" x14ac:dyDescent="0.15"/>
    <row r="145" s="7" customFormat="1" ht="18" customHeight="1" x14ac:dyDescent="0.15"/>
    <row r="146" s="7" customFormat="1" ht="18" customHeight="1" x14ac:dyDescent="0.15"/>
    <row r="147" s="7" customFormat="1" ht="18" customHeight="1" x14ac:dyDescent="0.15"/>
    <row r="148" s="7" customFormat="1" ht="18" customHeight="1" x14ac:dyDescent="0.15"/>
    <row r="149" s="7" customFormat="1" ht="18" customHeight="1" x14ac:dyDescent="0.15"/>
    <row r="150" s="7" customFormat="1" ht="18" customHeight="1" x14ac:dyDescent="0.15"/>
    <row r="151" s="7" customFormat="1" ht="18" customHeight="1" x14ac:dyDescent="0.15"/>
    <row r="152" s="7" customFormat="1" ht="18" customHeight="1" x14ac:dyDescent="0.15"/>
    <row r="153" s="7" customFormat="1" ht="18" customHeight="1" x14ac:dyDescent="0.15"/>
    <row r="154" s="7" customFormat="1" ht="18" customHeight="1" x14ac:dyDescent="0.15"/>
    <row r="155" s="7" customFormat="1" ht="18" customHeight="1" x14ac:dyDescent="0.15"/>
    <row r="156" s="7" customFormat="1" ht="18" customHeight="1" x14ac:dyDescent="0.15"/>
    <row r="157" s="7" customFormat="1" ht="18" customHeight="1" x14ac:dyDescent="0.15"/>
    <row r="158" s="7" customFormat="1" ht="18" customHeight="1" x14ac:dyDescent="0.15"/>
    <row r="159" s="7" customFormat="1" ht="18" customHeight="1" x14ac:dyDescent="0.15"/>
    <row r="160" s="7" customFormat="1" ht="18" customHeight="1" x14ac:dyDescent="0.15"/>
    <row r="161" s="7" customFormat="1" ht="18" customHeight="1" x14ac:dyDescent="0.15"/>
    <row r="162" s="7" customFormat="1" ht="18" customHeight="1" x14ac:dyDescent="0.15"/>
    <row r="163" s="7" customFormat="1" ht="18" customHeight="1" x14ac:dyDescent="0.15"/>
    <row r="164" s="7" customFormat="1" ht="18" customHeight="1" x14ac:dyDescent="0.15"/>
    <row r="165" s="7" customFormat="1" ht="18" customHeight="1" x14ac:dyDescent="0.15"/>
    <row r="166" s="7" customFormat="1" ht="18" customHeight="1" x14ac:dyDescent="0.15"/>
    <row r="167" s="7" customFormat="1" ht="18" customHeight="1" x14ac:dyDescent="0.15"/>
    <row r="168" s="7" customFormat="1" ht="18" customHeight="1" x14ac:dyDescent="0.15"/>
    <row r="169" s="7" customFormat="1" ht="18" customHeight="1" x14ac:dyDescent="0.15"/>
    <row r="170" s="7" customFormat="1" ht="18" customHeight="1" x14ac:dyDescent="0.15"/>
    <row r="171" s="7" customFormat="1" ht="18" customHeight="1" x14ac:dyDescent="0.15"/>
    <row r="172" s="7" customFormat="1" ht="18" customHeight="1" x14ac:dyDescent="0.15"/>
    <row r="173" s="7" customFormat="1" ht="18" customHeight="1" x14ac:dyDescent="0.15"/>
    <row r="174" s="7" customFormat="1" ht="18" customHeight="1" x14ac:dyDescent="0.15"/>
    <row r="175" s="7" customFormat="1" ht="18" customHeight="1" x14ac:dyDescent="0.15"/>
    <row r="176" s="7" customFormat="1" ht="18" customHeight="1" x14ac:dyDescent="0.15"/>
    <row r="177" s="7" customFormat="1" ht="18" customHeight="1" x14ac:dyDescent="0.15"/>
    <row r="178" s="7" customFormat="1" ht="18" customHeight="1" x14ac:dyDescent="0.15"/>
    <row r="179" s="7" customFormat="1" ht="18" customHeight="1" x14ac:dyDescent="0.15"/>
    <row r="180" s="7" customFormat="1" ht="18" customHeight="1" x14ac:dyDescent="0.15"/>
    <row r="181" s="7" customFormat="1" ht="18" customHeight="1" x14ac:dyDescent="0.15"/>
    <row r="182" s="7" customFormat="1" ht="18" customHeight="1" x14ac:dyDescent="0.15"/>
    <row r="183" s="7" customFormat="1" ht="18" customHeight="1" x14ac:dyDescent="0.15"/>
    <row r="184" s="7" customFormat="1" ht="18" customHeight="1" x14ac:dyDescent="0.15"/>
    <row r="185" s="7" customFormat="1" ht="18" customHeight="1" x14ac:dyDescent="0.15"/>
    <row r="186" s="7" customFormat="1" ht="18" customHeight="1" x14ac:dyDescent="0.15"/>
    <row r="187" s="7" customFormat="1" ht="18" customHeight="1" x14ac:dyDescent="0.15"/>
    <row r="188" s="7" customFormat="1" ht="18" customHeight="1" x14ac:dyDescent="0.15"/>
    <row r="189" s="7" customFormat="1" ht="18" customHeight="1" x14ac:dyDescent="0.15"/>
    <row r="190" s="7" customFormat="1" ht="18" customHeight="1" x14ac:dyDescent="0.15"/>
    <row r="191" s="7" customFormat="1" ht="18" customHeight="1" x14ac:dyDescent="0.15"/>
    <row r="192" s="7" customFormat="1" ht="18" customHeight="1" x14ac:dyDescent="0.15"/>
    <row r="193" s="7" customFormat="1" ht="18" customHeight="1" x14ac:dyDescent="0.15"/>
    <row r="194" s="7" customFormat="1" ht="18" customHeight="1" x14ac:dyDescent="0.15"/>
    <row r="195" s="7" customFormat="1" ht="18" customHeight="1" x14ac:dyDescent="0.15"/>
    <row r="196" s="7" customFormat="1" ht="18" customHeight="1" x14ac:dyDescent="0.15"/>
    <row r="197" s="7" customFormat="1" ht="18" customHeight="1" x14ac:dyDescent="0.15"/>
    <row r="198" s="7" customFormat="1" ht="18" customHeight="1" x14ac:dyDescent="0.15"/>
    <row r="199" s="7" customFormat="1" ht="18" customHeight="1" x14ac:dyDescent="0.15"/>
    <row r="200" s="7" customFormat="1" ht="18" customHeight="1" x14ac:dyDescent="0.15"/>
    <row r="201" s="7" customFormat="1" ht="18" customHeight="1" x14ac:dyDescent="0.15"/>
    <row r="202" s="7" customFormat="1" ht="18" customHeight="1" x14ac:dyDescent="0.15"/>
    <row r="203" s="7" customFormat="1" ht="18" customHeight="1" x14ac:dyDescent="0.15"/>
    <row r="204" s="7" customFormat="1" ht="18" customHeight="1" x14ac:dyDescent="0.15"/>
    <row r="205" s="7" customFormat="1" ht="18" customHeight="1" x14ac:dyDescent="0.15"/>
  </sheetData>
  <autoFilter ref="A4:I114" xr:uid="{00000000-0009-0000-0000-000001000000}"/>
  <phoneticPr fontId="4"/>
  <printOptions horizontalCentered="1"/>
  <pageMargins left="0.25" right="0.25" top="0.75" bottom="0.75" header="0.3" footer="0.3"/>
  <pageSetup paperSize="9" scale="83" fitToHeight="0" orientation="portrait" r:id="rId1"/>
  <headerFooter alignWithMargins="0">
    <oddFooter>&amp;P / &amp;N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551"/>
  <sheetViews>
    <sheetView zoomScale="70" zoomScaleNormal="70" zoomScaleSheetLayoutView="100" zoomScalePageLayoutView="80" workbookViewId="0">
      <selection activeCell="A5" sqref="A5"/>
    </sheetView>
  </sheetViews>
  <sheetFormatPr defaultRowHeight="18" customHeight="1" x14ac:dyDescent="0.15"/>
  <cols>
    <col min="1" max="1" width="4.875" style="7" bestFit="1" customWidth="1"/>
    <col min="2" max="2" width="43.875" style="16" customWidth="1"/>
    <col min="3" max="3" width="23.125" style="16" customWidth="1"/>
    <col min="4" max="4" width="21.875" style="8" customWidth="1"/>
    <col min="5" max="5" width="9.125" style="22" customWidth="1"/>
    <col min="6" max="6" width="10.125" style="1" customWidth="1"/>
    <col min="7" max="7" width="9" style="7" customWidth="1"/>
    <col min="8" max="8" width="6" style="7" hidden="1" customWidth="1"/>
    <col min="9" max="10" width="0" style="7" hidden="1" customWidth="1"/>
    <col min="11" max="16384" width="9" style="7"/>
  </cols>
  <sheetData>
    <row r="1" spans="1:8" s="68" customFormat="1" ht="21.75" customHeight="1" x14ac:dyDescent="0.15">
      <c r="A1" s="65"/>
      <c r="B1" s="66"/>
      <c r="C1" s="66"/>
      <c r="D1" s="67"/>
      <c r="E1" s="65"/>
      <c r="G1" s="74"/>
    </row>
    <row r="2" spans="1:8" s="68" customFormat="1" ht="15" customHeight="1" x14ac:dyDescent="0.15">
      <c r="A2" s="65"/>
      <c r="B2" s="66"/>
      <c r="C2" s="66"/>
      <c r="D2" s="67"/>
      <c r="E2" s="69"/>
      <c r="G2" s="74"/>
    </row>
    <row r="3" spans="1:8" ht="18" customHeight="1" thickBot="1" x14ac:dyDescent="0.2"/>
    <row r="4" spans="1:8" s="4" customFormat="1" ht="27" x14ac:dyDescent="0.15">
      <c r="A4" s="75" t="s">
        <v>1281</v>
      </c>
      <c r="B4" s="76" t="s">
        <v>38</v>
      </c>
      <c r="C4" s="18" t="s">
        <v>360</v>
      </c>
      <c r="D4" s="75" t="s">
        <v>39</v>
      </c>
      <c r="E4" s="77" t="s">
        <v>999</v>
      </c>
      <c r="F4" s="78" t="s">
        <v>40</v>
      </c>
      <c r="G4" s="75" t="s">
        <v>41</v>
      </c>
    </row>
    <row r="5" spans="1:8" s="5" customFormat="1" ht="26.25" customHeight="1" x14ac:dyDescent="0.15">
      <c r="A5" s="14">
        <v>1</v>
      </c>
      <c r="B5" s="81" t="s">
        <v>265</v>
      </c>
      <c r="C5" s="82" t="s">
        <v>361</v>
      </c>
      <c r="D5" s="14" t="s">
        <v>46</v>
      </c>
      <c r="E5" s="19">
        <v>15000</v>
      </c>
      <c r="F5" s="24">
        <v>11940</v>
      </c>
      <c r="G5" s="47" t="s">
        <v>43</v>
      </c>
      <c r="H5" s="5" t="e">
        <f>IF(EXACT(#REF!,#REF!),"○","×")</f>
        <v>#REF!</v>
      </c>
    </row>
    <row r="6" spans="1:8" s="5" customFormat="1" ht="26.25" customHeight="1" x14ac:dyDescent="0.15">
      <c r="A6" s="14">
        <v>2</v>
      </c>
      <c r="B6" s="81" t="s">
        <v>147</v>
      </c>
      <c r="C6" s="82" t="s">
        <v>362</v>
      </c>
      <c r="D6" s="14" t="s">
        <v>45</v>
      </c>
      <c r="E6" s="19">
        <v>1500</v>
      </c>
      <c r="F6" s="24">
        <v>1300</v>
      </c>
      <c r="G6" s="47" t="s">
        <v>43</v>
      </c>
      <c r="H6" s="5" t="e">
        <f>IF(EXACT(#REF!,#REF!),"○","×")</f>
        <v>#REF!</v>
      </c>
    </row>
    <row r="7" spans="1:8" s="5" customFormat="1" ht="26.25" customHeight="1" x14ac:dyDescent="0.15">
      <c r="A7" s="14">
        <v>3</v>
      </c>
      <c r="B7" s="81" t="s">
        <v>148</v>
      </c>
      <c r="C7" s="82" t="s">
        <v>363</v>
      </c>
      <c r="D7" s="14" t="s">
        <v>45</v>
      </c>
      <c r="E7" s="19">
        <v>1500</v>
      </c>
      <c r="F7" s="24">
        <v>1300</v>
      </c>
      <c r="G7" s="47" t="s">
        <v>43</v>
      </c>
      <c r="H7" s="5" t="e">
        <f>IF(EXACT(#REF!,#REF!),"○","×")</f>
        <v>#REF!</v>
      </c>
    </row>
    <row r="8" spans="1:8" s="5" customFormat="1" ht="26.25" customHeight="1" x14ac:dyDescent="0.15">
      <c r="A8" s="14">
        <v>4</v>
      </c>
      <c r="B8" s="81" t="s">
        <v>353</v>
      </c>
      <c r="C8" s="82" t="s">
        <v>373</v>
      </c>
      <c r="D8" s="14" t="s">
        <v>46</v>
      </c>
      <c r="E8" s="19">
        <v>15000</v>
      </c>
      <c r="F8" s="24">
        <v>11070</v>
      </c>
      <c r="G8" s="47" t="s">
        <v>43</v>
      </c>
      <c r="H8" s="5" t="e">
        <f>IF(EXACT(#REF!,#REF!),"○","×")</f>
        <v>#REF!</v>
      </c>
    </row>
    <row r="9" spans="1:8" s="5" customFormat="1" ht="26.25" customHeight="1" x14ac:dyDescent="0.15">
      <c r="A9" s="14">
        <v>5</v>
      </c>
      <c r="B9" s="81" t="s">
        <v>653</v>
      </c>
      <c r="C9" s="82" t="s">
        <v>420</v>
      </c>
      <c r="D9" s="14" t="s">
        <v>758</v>
      </c>
      <c r="E9" s="19">
        <v>10000</v>
      </c>
      <c r="F9" s="24">
        <v>6600</v>
      </c>
      <c r="G9" s="47" t="s">
        <v>43</v>
      </c>
      <c r="H9" s="5" t="e">
        <f>IF(EXACT(#REF!,#REF!),"○","×")</f>
        <v>#REF!</v>
      </c>
    </row>
    <row r="10" spans="1:8" s="5" customFormat="1" ht="26.25" customHeight="1" x14ac:dyDescent="0.15">
      <c r="A10" s="14">
        <v>6</v>
      </c>
      <c r="B10" s="81" t="s">
        <v>56</v>
      </c>
      <c r="C10" s="82" t="s">
        <v>688</v>
      </c>
      <c r="D10" s="14" t="s">
        <v>44</v>
      </c>
      <c r="E10" s="19">
        <v>11000</v>
      </c>
      <c r="F10" s="24">
        <v>9000</v>
      </c>
      <c r="G10" s="47" t="s">
        <v>55</v>
      </c>
      <c r="H10" s="5" t="e">
        <f>IF(EXACT(#REF!,#REF!),"○","×")</f>
        <v>#REF!</v>
      </c>
    </row>
    <row r="11" spans="1:8" s="5" customFormat="1" ht="26.25" customHeight="1" x14ac:dyDescent="0.15">
      <c r="A11" s="14">
        <v>7</v>
      </c>
      <c r="B11" s="81" t="s">
        <v>151</v>
      </c>
      <c r="C11" s="82" t="s">
        <v>419</v>
      </c>
      <c r="D11" s="14" t="s">
        <v>45</v>
      </c>
      <c r="E11" s="19">
        <v>3000</v>
      </c>
      <c r="F11" s="24">
        <v>2650</v>
      </c>
      <c r="G11" s="47" t="s">
        <v>55</v>
      </c>
      <c r="H11" s="5" t="e">
        <f>IF(EXACT(#REF!,#REF!),"○","×")</f>
        <v>#REF!</v>
      </c>
    </row>
    <row r="12" spans="1:8" s="5" customFormat="1" ht="26.25" customHeight="1" x14ac:dyDescent="0.15">
      <c r="A12" s="14">
        <v>8</v>
      </c>
      <c r="B12" s="81" t="s">
        <v>57</v>
      </c>
      <c r="C12" s="82" t="s">
        <v>420</v>
      </c>
      <c r="D12" s="14" t="s">
        <v>45</v>
      </c>
      <c r="E12" s="70">
        <v>3600</v>
      </c>
      <c r="F12" s="24">
        <v>3200</v>
      </c>
      <c r="G12" s="47" t="s">
        <v>55</v>
      </c>
      <c r="H12" s="5" t="e">
        <f>IF(EXACT(#REF!,#REF!),"○","×")</f>
        <v>#REF!</v>
      </c>
    </row>
    <row r="13" spans="1:8" s="5" customFormat="1" ht="26.25" customHeight="1" x14ac:dyDescent="0.15">
      <c r="A13" s="14">
        <v>9</v>
      </c>
      <c r="B13" s="81" t="s">
        <v>58</v>
      </c>
      <c r="C13" s="82" t="s">
        <v>420</v>
      </c>
      <c r="D13" s="14" t="s">
        <v>45</v>
      </c>
      <c r="E13" s="70">
        <v>3600</v>
      </c>
      <c r="F13" s="24">
        <v>3200</v>
      </c>
      <c r="G13" s="47" t="s">
        <v>55</v>
      </c>
      <c r="H13" s="5" t="e">
        <f>IF(EXACT(#REF!,#REF!),"○","×")</f>
        <v>#REF!</v>
      </c>
    </row>
    <row r="14" spans="1:8" s="5" customFormat="1" ht="26.25" customHeight="1" x14ac:dyDescent="0.15">
      <c r="A14" s="14">
        <v>10</v>
      </c>
      <c r="B14" s="81" t="s">
        <v>274</v>
      </c>
      <c r="C14" s="82" t="s">
        <v>393</v>
      </c>
      <c r="D14" s="14" t="s">
        <v>45</v>
      </c>
      <c r="E14" s="19">
        <v>5400</v>
      </c>
      <c r="F14" s="24">
        <v>4600</v>
      </c>
      <c r="G14" s="47" t="s">
        <v>55</v>
      </c>
      <c r="H14" s="5" t="e">
        <f>IF(EXACT(#REF!,#REF!),"○","×")</f>
        <v>#REF!</v>
      </c>
    </row>
    <row r="15" spans="1:8" s="5" customFormat="1" ht="26.25" customHeight="1" x14ac:dyDescent="0.15">
      <c r="A15" s="14">
        <v>11</v>
      </c>
      <c r="B15" s="81" t="s">
        <v>760</v>
      </c>
      <c r="C15" s="82" t="s">
        <v>362</v>
      </c>
      <c r="D15" s="14" t="s">
        <v>45</v>
      </c>
      <c r="E15" s="19">
        <v>1200</v>
      </c>
      <c r="F15" s="24">
        <v>1050</v>
      </c>
      <c r="G15" s="49" t="s">
        <v>55</v>
      </c>
      <c r="H15" s="5" t="e">
        <f>IF(EXACT(#REF!,#REF!),"○","×")</f>
        <v>#REF!</v>
      </c>
    </row>
    <row r="16" spans="1:8" s="5" customFormat="1" ht="26.25" customHeight="1" x14ac:dyDescent="0.15">
      <c r="A16" s="14">
        <v>12</v>
      </c>
      <c r="B16" s="81" t="s">
        <v>69</v>
      </c>
      <c r="C16" s="82" t="s">
        <v>400</v>
      </c>
      <c r="D16" s="14" t="s">
        <v>44</v>
      </c>
      <c r="E16" s="19">
        <v>15500</v>
      </c>
      <c r="F16" s="24">
        <v>12950</v>
      </c>
      <c r="G16" s="49" t="s">
        <v>64</v>
      </c>
      <c r="H16" s="5" t="e">
        <f>IF(EXACT(#REF!,#REF!),"○","×")</f>
        <v>#REF!</v>
      </c>
    </row>
    <row r="17" spans="1:8" s="5" customFormat="1" ht="26.25" customHeight="1" x14ac:dyDescent="0.15">
      <c r="A17" s="14">
        <v>13</v>
      </c>
      <c r="B17" s="81" t="s">
        <v>229</v>
      </c>
      <c r="C17" s="82" t="s">
        <v>378</v>
      </c>
      <c r="D17" s="14" t="s">
        <v>66</v>
      </c>
      <c r="E17" s="19">
        <v>3700</v>
      </c>
      <c r="F17" s="24">
        <v>2900</v>
      </c>
      <c r="G17" s="47" t="s">
        <v>64</v>
      </c>
      <c r="H17" s="5" t="e">
        <f>IF(EXACT(#REF!,#REF!),"○","×")</f>
        <v>#REF!</v>
      </c>
    </row>
    <row r="18" spans="1:8" s="2" customFormat="1" ht="26.25" customHeight="1" x14ac:dyDescent="0.15">
      <c r="A18" s="14">
        <v>14</v>
      </c>
      <c r="B18" s="81" t="s">
        <v>288</v>
      </c>
      <c r="C18" s="82" t="s">
        <v>410</v>
      </c>
      <c r="D18" s="14" t="s">
        <v>42</v>
      </c>
      <c r="E18" s="23">
        <v>30000</v>
      </c>
      <c r="F18" s="24">
        <v>26700</v>
      </c>
      <c r="G18" s="47" t="s">
        <v>64</v>
      </c>
      <c r="H18" s="5" t="e">
        <f>IF(EXACT(#REF!,#REF!),"○","×")</f>
        <v>#REF!</v>
      </c>
    </row>
    <row r="19" spans="1:8" s="2" customFormat="1" ht="26.25" customHeight="1" x14ac:dyDescent="0.15">
      <c r="A19" s="14">
        <v>15</v>
      </c>
      <c r="B19" s="81" t="s">
        <v>761</v>
      </c>
      <c r="C19" s="82" t="s">
        <v>670</v>
      </c>
      <c r="D19" s="14" t="s">
        <v>60</v>
      </c>
      <c r="E19" s="23">
        <v>4270</v>
      </c>
      <c r="F19" s="24">
        <v>3757</v>
      </c>
      <c r="G19" s="47" t="s">
        <v>64</v>
      </c>
      <c r="H19" s="5" t="e">
        <f>IF(EXACT(#REF!,#REF!),"○","×")</f>
        <v>#REF!</v>
      </c>
    </row>
    <row r="20" spans="1:8" s="2" customFormat="1" ht="26.25" customHeight="1" x14ac:dyDescent="0.15">
      <c r="A20" s="14">
        <v>16</v>
      </c>
      <c r="B20" s="81" t="s">
        <v>162</v>
      </c>
      <c r="C20" s="82" t="s">
        <v>412</v>
      </c>
      <c r="D20" s="14" t="s">
        <v>48</v>
      </c>
      <c r="E20" s="23">
        <v>15000</v>
      </c>
      <c r="F20" s="24">
        <v>13200</v>
      </c>
      <c r="G20" s="47" t="s">
        <v>70</v>
      </c>
      <c r="H20" s="5" t="e">
        <f>IF(EXACT(#REF!,#REF!),"○","×")</f>
        <v>#REF!</v>
      </c>
    </row>
    <row r="21" spans="1:8" s="2" customFormat="1" ht="26.25" customHeight="1" x14ac:dyDescent="0.15">
      <c r="A21" s="14">
        <v>17</v>
      </c>
      <c r="B21" s="81" t="s">
        <v>73</v>
      </c>
      <c r="C21" s="82" t="s">
        <v>374</v>
      </c>
      <c r="D21" s="14" t="s">
        <v>63</v>
      </c>
      <c r="E21" s="19">
        <v>202000</v>
      </c>
      <c r="F21" s="24">
        <v>122260</v>
      </c>
      <c r="G21" s="47" t="s">
        <v>70</v>
      </c>
      <c r="H21" s="5" t="e">
        <f>IF(EXACT(#REF!,#REF!),"○","×")</f>
        <v>#REF!</v>
      </c>
    </row>
    <row r="22" spans="1:8" s="5" customFormat="1" ht="26.25" customHeight="1" x14ac:dyDescent="0.15">
      <c r="A22" s="14">
        <v>18</v>
      </c>
      <c r="B22" s="81" t="s">
        <v>548</v>
      </c>
      <c r="C22" s="82" t="s">
        <v>413</v>
      </c>
      <c r="D22" s="14" t="s">
        <v>63</v>
      </c>
      <c r="E22" s="21">
        <v>16500</v>
      </c>
      <c r="F22" s="24">
        <v>11300</v>
      </c>
      <c r="G22" s="47" t="s">
        <v>70</v>
      </c>
      <c r="H22" s="5" t="e">
        <f>IF(EXACT(#REF!,#REF!),"○","×")</f>
        <v>#REF!</v>
      </c>
    </row>
    <row r="23" spans="1:8" s="5" customFormat="1" ht="26.25" customHeight="1" x14ac:dyDescent="0.15">
      <c r="A23" s="14">
        <v>19</v>
      </c>
      <c r="B23" s="81" t="s">
        <v>74</v>
      </c>
      <c r="C23" s="82" t="s">
        <v>374</v>
      </c>
      <c r="D23" s="14" t="s">
        <v>63</v>
      </c>
      <c r="E23" s="19">
        <v>178000</v>
      </c>
      <c r="F23" s="24">
        <v>82620</v>
      </c>
      <c r="G23" s="47" t="s">
        <v>70</v>
      </c>
      <c r="H23" s="5" t="e">
        <f>IF(EXACT(#REF!,#REF!),"○","×")</f>
        <v>#REF!</v>
      </c>
    </row>
    <row r="24" spans="1:8" s="5" customFormat="1" ht="26.25" customHeight="1" x14ac:dyDescent="0.15">
      <c r="A24" s="14">
        <v>20</v>
      </c>
      <c r="B24" s="81" t="s">
        <v>75</v>
      </c>
      <c r="C24" s="82" t="s">
        <v>413</v>
      </c>
      <c r="D24" s="14" t="s">
        <v>63</v>
      </c>
      <c r="E24" s="21">
        <v>14000</v>
      </c>
      <c r="F24" s="24">
        <v>9540</v>
      </c>
      <c r="G24" s="47" t="s">
        <v>70</v>
      </c>
      <c r="H24" s="5" t="e">
        <f>IF(EXACT(#REF!,#REF!),"○","×")</f>
        <v>#REF!</v>
      </c>
    </row>
    <row r="25" spans="1:8" s="5" customFormat="1" ht="26.25" customHeight="1" x14ac:dyDescent="0.15">
      <c r="A25" s="14">
        <v>21</v>
      </c>
      <c r="B25" s="81" t="s">
        <v>163</v>
      </c>
      <c r="C25" s="82" t="s">
        <v>413</v>
      </c>
      <c r="D25" s="14" t="s">
        <v>63</v>
      </c>
      <c r="E25" s="19">
        <v>13500</v>
      </c>
      <c r="F25" s="24">
        <v>9430</v>
      </c>
      <c r="G25" s="47" t="s">
        <v>70</v>
      </c>
      <c r="H25" s="5" t="e">
        <f>IF(EXACT(#REF!,#REF!),"○","×")</f>
        <v>#REF!</v>
      </c>
    </row>
    <row r="26" spans="1:8" s="5" customFormat="1" ht="26.25" customHeight="1" x14ac:dyDescent="0.15">
      <c r="A26" s="14">
        <v>22</v>
      </c>
      <c r="B26" s="81" t="s">
        <v>763</v>
      </c>
      <c r="C26" s="82" t="s">
        <v>416</v>
      </c>
      <c r="D26" s="14" t="s">
        <v>48</v>
      </c>
      <c r="E26" s="19">
        <v>150000</v>
      </c>
      <c r="F26" s="24">
        <v>108000</v>
      </c>
      <c r="G26" s="47" t="s">
        <v>70</v>
      </c>
      <c r="H26" s="5" t="e">
        <f>IF(EXACT(#REF!,#REF!),"○","×")</f>
        <v>#REF!</v>
      </c>
    </row>
    <row r="27" spans="1:8" s="5" customFormat="1" ht="26.25" customHeight="1" x14ac:dyDescent="0.15">
      <c r="A27" s="14">
        <v>23</v>
      </c>
      <c r="B27" s="81" t="s">
        <v>764</v>
      </c>
      <c r="C27" s="82" t="s">
        <v>417</v>
      </c>
      <c r="D27" s="14" t="s">
        <v>48</v>
      </c>
      <c r="E27" s="19">
        <v>18000</v>
      </c>
      <c r="F27" s="24">
        <v>16600</v>
      </c>
      <c r="G27" s="47" t="s">
        <v>70</v>
      </c>
      <c r="H27" s="5" t="e">
        <f>IF(EXACT(#REF!,#REF!),"○","×")</f>
        <v>#REF!</v>
      </c>
    </row>
    <row r="28" spans="1:8" s="5" customFormat="1" ht="26.25" customHeight="1" x14ac:dyDescent="0.15">
      <c r="A28" s="14">
        <v>24</v>
      </c>
      <c r="B28" s="81" t="s">
        <v>765</v>
      </c>
      <c r="C28" s="82" t="s">
        <v>418</v>
      </c>
      <c r="D28" s="14" t="s">
        <v>63</v>
      </c>
      <c r="E28" s="19">
        <v>202000</v>
      </c>
      <c r="F28" s="24">
        <v>98000</v>
      </c>
      <c r="G28" s="47" t="s">
        <v>70</v>
      </c>
      <c r="H28" s="5" t="e">
        <f>IF(EXACT(#REF!,#REF!),"○","×")</f>
        <v>#REF!</v>
      </c>
    </row>
    <row r="29" spans="1:8" s="5" customFormat="1" ht="26.25" customHeight="1" x14ac:dyDescent="0.15">
      <c r="A29" s="14">
        <v>25</v>
      </c>
      <c r="B29" s="81" t="s">
        <v>766</v>
      </c>
      <c r="C29" s="82" t="s">
        <v>381</v>
      </c>
      <c r="D29" s="14" t="s">
        <v>232</v>
      </c>
      <c r="E29" s="19">
        <v>39000</v>
      </c>
      <c r="F29" s="24">
        <v>35300</v>
      </c>
      <c r="G29" s="47" t="s">
        <v>70</v>
      </c>
      <c r="H29" s="5" t="e">
        <f>IF(EXACT(#REF!,#REF!),"○","×")</f>
        <v>#REF!</v>
      </c>
    </row>
    <row r="30" spans="1:8" s="5" customFormat="1" ht="26.25" customHeight="1" x14ac:dyDescent="0.15">
      <c r="A30" s="14">
        <v>26</v>
      </c>
      <c r="B30" s="81" t="s">
        <v>164</v>
      </c>
      <c r="C30" s="82" t="s">
        <v>441</v>
      </c>
      <c r="D30" s="14" t="s">
        <v>85</v>
      </c>
      <c r="E30" s="19">
        <v>8800</v>
      </c>
      <c r="F30" s="24">
        <v>7800</v>
      </c>
      <c r="G30" s="98" t="s">
        <v>86</v>
      </c>
      <c r="H30" s="5" t="e">
        <f>IF(EXACT(#REF!,#REF!),"○","×")</f>
        <v>#REF!</v>
      </c>
    </row>
    <row r="31" spans="1:8" s="5" customFormat="1" ht="26.25" customHeight="1" x14ac:dyDescent="0.15">
      <c r="A31" s="14">
        <v>27</v>
      </c>
      <c r="B31" s="81" t="s">
        <v>87</v>
      </c>
      <c r="C31" s="82" t="s">
        <v>389</v>
      </c>
      <c r="D31" s="14" t="s">
        <v>145</v>
      </c>
      <c r="E31" s="19">
        <v>3300</v>
      </c>
      <c r="F31" s="24">
        <v>2600</v>
      </c>
      <c r="G31" s="98" t="s">
        <v>86</v>
      </c>
      <c r="H31" s="5" t="e">
        <f>IF(EXACT(#REF!,#REF!),"○","×")</f>
        <v>#REF!</v>
      </c>
    </row>
    <row r="32" spans="1:8" s="5" customFormat="1" ht="26.25" customHeight="1" x14ac:dyDescent="0.15">
      <c r="A32" s="14">
        <v>28</v>
      </c>
      <c r="B32" s="81" t="s">
        <v>88</v>
      </c>
      <c r="C32" s="82" t="s">
        <v>389</v>
      </c>
      <c r="D32" s="14" t="s">
        <v>145</v>
      </c>
      <c r="E32" s="19">
        <v>3300</v>
      </c>
      <c r="F32" s="24">
        <v>2600</v>
      </c>
      <c r="G32" s="98" t="s">
        <v>86</v>
      </c>
      <c r="H32" s="5" t="e">
        <f>IF(EXACT(#REF!,#REF!),"○","×")</f>
        <v>#REF!</v>
      </c>
    </row>
    <row r="33" spans="1:8" s="5" customFormat="1" ht="26.25" customHeight="1" x14ac:dyDescent="0.15">
      <c r="A33" s="14">
        <v>29</v>
      </c>
      <c r="B33" s="81" t="s">
        <v>167</v>
      </c>
      <c r="C33" s="82" t="s">
        <v>442</v>
      </c>
      <c r="D33" s="14" t="s">
        <v>85</v>
      </c>
      <c r="E33" s="19">
        <v>35000</v>
      </c>
      <c r="F33" s="24">
        <v>31500</v>
      </c>
      <c r="G33" s="98" t="s">
        <v>86</v>
      </c>
      <c r="H33" s="5" t="e">
        <f>IF(EXACT(#REF!,#REF!),"○","×")</f>
        <v>#REF!</v>
      </c>
    </row>
    <row r="34" spans="1:8" s="5" customFormat="1" ht="26.25" customHeight="1" x14ac:dyDescent="0.15">
      <c r="A34" s="14">
        <v>30</v>
      </c>
      <c r="B34" s="81" t="s">
        <v>168</v>
      </c>
      <c r="C34" s="82" t="s">
        <v>442</v>
      </c>
      <c r="D34" s="14" t="s">
        <v>85</v>
      </c>
      <c r="E34" s="19">
        <v>35000</v>
      </c>
      <c r="F34" s="24">
        <v>31500</v>
      </c>
      <c r="G34" s="18" t="s">
        <v>86</v>
      </c>
      <c r="H34" s="5" t="e">
        <f>IF(EXACT(#REF!,#REF!),"○","×")</f>
        <v>#REF!</v>
      </c>
    </row>
    <row r="35" spans="1:8" s="5" customFormat="1" ht="26.25" customHeight="1" x14ac:dyDescent="0.15">
      <c r="A35" s="14">
        <v>31</v>
      </c>
      <c r="B35" s="81" t="s">
        <v>89</v>
      </c>
      <c r="C35" s="82" t="s">
        <v>443</v>
      </c>
      <c r="D35" s="14" t="s">
        <v>48</v>
      </c>
      <c r="E35" s="19">
        <v>9000</v>
      </c>
      <c r="F35" s="24">
        <v>8200</v>
      </c>
      <c r="G35" s="18" t="s">
        <v>86</v>
      </c>
      <c r="H35" s="5" t="e">
        <f>IF(EXACT(#REF!,#REF!),"○","×")</f>
        <v>#REF!</v>
      </c>
    </row>
    <row r="36" spans="1:8" s="5" customFormat="1" ht="26.25" customHeight="1" x14ac:dyDescent="0.15">
      <c r="A36" s="14">
        <v>32</v>
      </c>
      <c r="B36" s="81" t="s">
        <v>90</v>
      </c>
      <c r="C36" s="82" t="s">
        <v>443</v>
      </c>
      <c r="D36" s="14" t="s">
        <v>85</v>
      </c>
      <c r="E36" s="19">
        <v>12650</v>
      </c>
      <c r="F36" s="24">
        <v>8870</v>
      </c>
      <c r="G36" s="18" t="s">
        <v>86</v>
      </c>
      <c r="H36" s="5" t="e">
        <f>IF(EXACT(#REF!,#REF!),"○","×")</f>
        <v>#REF!</v>
      </c>
    </row>
    <row r="37" spans="1:8" s="5" customFormat="1" ht="26.25" customHeight="1" x14ac:dyDescent="0.15">
      <c r="A37" s="14">
        <v>33</v>
      </c>
      <c r="B37" s="81" t="s">
        <v>91</v>
      </c>
      <c r="C37" s="82" t="s">
        <v>443</v>
      </c>
      <c r="D37" s="14" t="s">
        <v>48</v>
      </c>
      <c r="E37" s="19">
        <v>3000</v>
      </c>
      <c r="F37" s="24">
        <v>2670</v>
      </c>
      <c r="G37" s="18" t="s">
        <v>86</v>
      </c>
      <c r="H37" s="5" t="e">
        <f>IF(EXACT(#REF!,#REF!),"○","×")</f>
        <v>#REF!</v>
      </c>
    </row>
    <row r="38" spans="1:8" s="5" customFormat="1" ht="26.25" customHeight="1" x14ac:dyDescent="0.15">
      <c r="A38" s="14">
        <v>34</v>
      </c>
      <c r="B38" s="81" t="s">
        <v>169</v>
      </c>
      <c r="C38" s="82" t="s">
        <v>443</v>
      </c>
      <c r="D38" s="14" t="s">
        <v>85</v>
      </c>
      <c r="E38" s="19">
        <v>4370</v>
      </c>
      <c r="F38" s="24">
        <v>3400</v>
      </c>
      <c r="G38" s="18" t="s">
        <v>86</v>
      </c>
      <c r="H38" s="5" t="e">
        <f>IF(EXACT(#REF!,#REF!),"○","×")</f>
        <v>#REF!</v>
      </c>
    </row>
    <row r="39" spans="1:8" s="5" customFormat="1" ht="26.25" customHeight="1" x14ac:dyDescent="0.15">
      <c r="A39" s="14">
        <v>35</v>
      </c>
      <c r="B39" s="81" t="s">
        <v>170</v>
      </c>
      <c r="C39" s="82" t="s">
        <v>444</v>
      </c>
      <c r="D39" s="14" t="s">
        <v>85</v>
      </c>
      <c r="E39" s="19">
        <v>15000</v>
      </c>
      <c r="F39" s="24">
        <v>13600</v>
      </c>
      <c r="G39" s="18" t="s">
        <v>86</v>
      </c>
      <c r="H39" s="5" t="e">
        <f>IF(EXACT(#REF!,#REF!),"○","×")</f>
        <v>#REF!</v>
      </c>
    </row>
    <row r="40" spans="1:8" s="5" customFormat="1" ht="26.25" customHeight="1" x14ac:dyDescent="0.15">
      <c r="A40" s="14">
        <v>36</v>
      </c>
      <c r="B40" s="81" t="s">
        <v>171</v>
      </c>
      <c r="C40" s="82" t="s">
        <v>445</v>
      </c>
      <c r="D40" s="14" t="s">
        <v>85</v>
      </c>
      <c r="E40" s="19">
        <v>17160</v>
      </c>
      <c r="F40" s="24">
        <v>14250</v>
      </c>
      <c r="G40" s="18" t="s">
        <v>86</v>
      </c>
      <c r="H40" s="5" t="e">
        <f>IF(EXACT(#REF!,#REF!),"○","×")</f>
        <v>#REF!</v>
      </c>
    </row>
    <row r="41" spans="1:8" s="5" customFormat="1" ht="26.25" customHeight="1" x14ac:dyDescent="0.15">
      <c r="A41" s="14">
        <v>37</v>
      </c>
      <c r="B41" s="81" t="s">
        <v>172</v>
      </c>
      <c r="C41" s="82" t="s">
        <v>445</v>
      </c>
      <c r="D41" s="14" t="s">
        <v>85</v>
      </c>
      <c r="E41" s="19">
        <v>17160</v>
      </c>
      <c r="F41" s="24">
        <v>14250</v>
      </c>
      <c r="G41" s="18" t="s">
        <v>86</v>
      </c>
      <c r="H41" s="5" t="e">
        <f>IF(EXACT(#REF!,#REF!),"○","×")</f>
        <v>#REF!</v>
      </c>
    </row>
    <row r="42" spans="1:8" s="5" customFormat="1" ht="26.25" customHeight="1" x14ac:dyDescent="0.15">
      <c r="A42" s="14">
        <v>38</v>
      </c>
      <c r="B42" s="81" t="s">
        <v>92</v>
      </c>
      <c r="C42" s="82" t="s">
        <v>446</v>
      </c>
      <c r="D42" s="14" t="s">
        <v>85</v>
      </c>
      <c r="E42" s="19">
        <v>32000</v>
      </c>
      <c r="F42" s="24">
        <v>29400</v>
      </c>
      <c r="G42" s="18" t="s">
        <v>86</v>
      </c>
      <c r="H42" s="5" t="e">
        <f>IF(EXACT(#REF!,#REF!),"○","×")</f>
        <v>#REF!</v>
      </c>
    </row>
    <row r="43" spans="1:8" s="5" customFormat="1" ht="26.25" customHeight="1" x14ac:dyDescent="0.15">
      <c r="A43" s="14">
        <v>39</v>
      </c>
      <c r="B43" s="81" t="s">
        <v>93</v>
      </c>
      <c r="C43" s="82" t="s">
        <v>446</v>
      </c>
      <c r="D43" s="14" t="s">
        <v>85</v>
      </c>
      <c r="E43" s="19">
        <v>32000</v>
      </c>
      <c r="F43" s="24">
        <v>29400</v>
      </c>
      <c r="G43" s="18" t="s">
        <v>86</v>
      </c>
      <c r="H43" s="5" t="e">
        <f>IF(EXACT(#REF!,#REF!),"○","×")</f>
        <v>#REF!</v>
      </c>
    </row>
    <row r="44" spans="1:8" s="5" customFormat="1" ht="26.25" customHeight="1" x14ac:dyDescent="0.15">
      <c r="A44" s="14">
        <v>40</v>
      </c>
      <c r="B44" s="81" t="s">
        <v>94</v>
      </c>
      <c r="C44" s="82" t="s">
        <v>442</v>
      </c>
      <c r="D44" s="14" t="s">
        <v>85</v>
      </c>
      <c r="E44" s="19">
        <v>32000</v>
      </c>
      <c r="F44" s="24">
        <v>29400</v>
      </c>
      <c r="G44" s="18" t="s">
        <v>86</v>
      </c>
      <c r="H44" s="5" t="e">
        <f>IF(EXACT(#REF!,#REF!),"○","×")</f>
        <v>#REF!</v>
      </c>
    </row>
    <row r="45" spans="1:8" s="5" customFormat="1" ht="26.25" customHeight="1" x14ac:dyDescent="0.15">
      <c r="A45" s="14">
        <v>41</v>
      </c>
      <c r="B45" s="81" t="s">
        <v>95</v>
      </c>
      <c r="C45" s="82" t="s">
        <v>380</v>
      </c>
      <c r="D45" s="14" t="s">
        <v>145</v>
      </c>
      <c r="E45" s="19">
        <v>25000</v>
      </c>
      <c r="F45" s="24">
        <v>22630</v>
      </c>
      <c r="G45" s="18" t="s">
        <v>86</v>
      </c>
      <c r="H45" s="5" t="e">
        <f>IF(EXACT(#REF!,#REF!),"○","×")</f>
        <v>#REF!</v>
      </c>
    </row>
    <row r="46" spans="1:8" s="5" customFormat="1" ht="26.25" customHeight="1" x14ac:dyDescent="0.15">
      <c r="A46" s="14">
        <v>42</v>
      </c>
      <c r="B46" s="81" t="s">
        <v>96</v>
      </c>
      <c r="C46" s="82" t="s">
        <v>380</v>
      </c>
      <c r="D46" s="14" t="s">
        <v>145</v>
      </c>
      <c r="E46" s="19">
        <v>20000</v>
      </c>
      <c r="F46" s="24">
        <v>15490</v>
      </c>
      <c r="G46" s="98" t="s">
        <v>86</v>
      </c>
      <c r="H46" s="5" t="e">
        <f>IF(EXACT(#REF!,#REF!),"○","×")</f>
        <v>#REF!</v>
      </c>
    </row>
    <row r="47" spans="1:8" s="5" customFormat="1" ht="26.25" customHeight="1" x14ac:dyDescent="0.15">
      <c r="A47" s="14">
        <v>43</v>
      </c>
      <c r="B47" s="81" t="s">
        <v>173</v>
      </c>
      <c r="C47" s="82" t="s">
        <v>442</v>
      </c>
      <c r="D47" s="14" t="s">
        <v>85</v>
      </c>
      <c r="E47" s="19">
        <v>24000</v>
      </c>
      <c r="F47" s="24">
        <v>22100</v>
      </c>
      <c r="G47" s="98" t="s">
        <v>86</v>
      </c>
      <c r="H47" s="5" t="e">
        <f>IF(EXACT(#REF!,#REF!),"○","×")</f>
        <v>#REF!</v>
      </c>
    </row>
    <row r="48" spans="1:8" s="5" customFormat="1" ht="26.25" customHeight="1" x14ac:dyDescent="0.15">
      <c r="A48" s="14">
        <v>44</v>
      </c>
      <c r="B48" s="81" t="s">
        <v>174</v>
      </c>
      <c r="C48" s="82" t="s">
        <v>446</v>
      </c>
      <c r="D48" s="14" t="s">
        <v>145</v>
      </c>
      <c r="E48" s="19">
        <v>15000</v>
      </c>
      <c r="F48" s="24">
        <v>13000</v>
      </c>
      <c r="G48" s="98" t="s">
        <v>86</v>
      </c>
      <c r="H48" s="5" t="e">
        <f>IF(EXACT(#REF!,#REF!),"○","×")</f>
        <v>#REF!</v>
      </c>
    </row>
    <row r="49" spans="1:8" s="5" customFormat="1" ht="26.25" customHeight="1" x14ac:dyDescent="0.15">
      <c r="A49" s="14">
        <v>45</v>
      </c>
      <c r="B49" s="81" t="s">
        <v>175</v>
      </c>
      <c r="C49" s="82" t="s">
        <v>446</v>
      </c>
      <c r="D49" s="14" t="s">
        <v>145</v>
      </c>
      <c r="E49" s="19">
        <v>10500</v>
      </c>
      <c r="F49" s="24">
        <v>9700</v>
      </c>
      <c r="G49" s="18" t="s">
        <v>86</v>
      </c>
      <c r="H49" s="5" t="e">
        <f>IF(EXACT(#REF!,#REF!),"○","×")</f>
        <v>#REF!</v>
      </c>
    </row>
    <row r="50" spans="1:8" s="5" customFormat="1" ht="26.25" customHeight="1" x14ac:dyDescent="0.15">
      <c r="A50" s="14">
        <v>46</v>
      </c>
      <c r="B50" s="81" t="s">
        <v>176</v>
      </c>
      <c r="C50" s="82" t="s">
        <v>447</v>
      </c>
      <c r="D50" s="14" t="s">
        <v>48</v>
      </c>
      <c r="E50" s="19">
        <v>15000</v>
      </c>
      <c r="F50" s="24">
        <v>13500</v>
      </c>
      <c r="G50" s="18" t="s">
        <v>86</v>
      </c>
      <c r="H50" s="5" t="e">
        <f>IF(EXACT(#REF!,#REF!),"○","×")</f>
        <v>#REF!</v>
      </c>
    </row>
    <row r="51" spans="1:8" s="5" customFormat="1" ht="26.25" customHeight="1" x14ac:dyDescent="0.15">
      <c r="A51" s="14">
        <v>47</v>
      </c>
      <c r="B51" s="92" t="s">
        <v>97</v>
      </c>
      <c r="C51" s="82" t="s">
        <v>443</v>
      </c>
      <c r="D51" s="14" t="s">
        <v>145</v>
      </c>
      <c r="E51" s="21">
        <v>12000</v>
      </c>
      <c r="F51" s="24">
        <v>10600</v>
      </c>
      <c r="G51" s="18" t="s">
        <v>86</v>
      </c>
      <c r="H51" s="5" t="e">
        <f>IF(EXACT(#REF!,#REF!),"○","×")</f>
        <v>#REF!</v>
      </c>
    </row>
    <row r="52" spans="1:8" s="5" customFormat="1" ht="26.25" customHeight="1" x14ac:dyDescent="0.15">
      <c r="A52" s="14">
        <v>48</v>
      </c>
      <c r="B52" s="81" t="s">
        <v>177</v>
      </c>
      <c r="C52" s="82" t="s">
        <v>446</v>
      </c>
      <c r="D52" s="14" t="s">
        <v>145</v>
      </c>
      <c r="E52" s="19">
        <v>17000</v>
      </c>
      <c r="F52" s="24">
        <v>15000</v>
      </c>
      <c r="G52" s="18" t="s">
        <v>86</v>
      </c>
      <c r="H52" s="5" t="e">
        <f>IF(EXACT(#REF!,#REF!),"○","×")</f>
        <v>#REF!</v>
      </c>
    </row>
    <row r="53" spans="1:8" s="5" customFormat="1" ht="26.25" customHeight="1" x14ac:dyDescent="0.15">
      <c r="A53" s="14">
        <v>49</v>
      </c>
      <c r="B53" s="81" t="s">
        <v>98</v>
      </c>
      <c r="C53" s="82" t="s">
        <v>446</v>
      </c>
      <c r="D53" s="14" t="s">
        <v>145</v>
      </c>
      <c r="E53" s="21">
        <v>17000</v>
      </c>
      <c r="F53" s="24">
        <v>15000</v>
      </c>
      <c r="G53" s="18" t="s">
        <v>86</v>
      </c>
      <c r="H53" s="5" t="e">
        <f>IF(EXACT(#REF!,#REF!),"○","×")</f>
        <v>#REF!</v>
      </c>
    </row>
    <row r="54" spans="1:8" s="5" customFormat="1" ht="26.25" customHeight="1" x14ac:dyDescent="0.15">
      <c r="A54" s="14">
        <v>50</v>
      </c>
      <c r="B54" s="81" t="s">
        <v>178</v>
      </c>
      <c r="C54" s="82" t="s">
        <v>443</v>
      </c>
      <c r="D54" s="14" t="s">
        <v>85</v>
      </c>
      <c r="E54" s="19">
        <v>13200</v>
      </c>
      <c r="F54" s="24">
        <v>10700</v>
      </c>
      <c r="G54" s="14" t="s">
        <v>86</v>
      </c>
      <c r="H54" s="5" t="e">
        <f>IF(EXACT(#REF!,#REF!),"○","×")</f>
        <v>#REF!</v>
      </c>
    </row>
    <row r="55" spans="1:8" s="5" customFormat="1" ht="26.25" customHeight="1" x14ac:dyDescent="0.15">
      <c r="A55" s="14">
        <v>51</v>
      </c>
      <c r="B55" s="81" t="s">
        <v>277</v>
      </c>
      <c r="C55" s="82" t="s">
        <v>443</v>
      </c>
      <c r="D55" s="14" t="s">
        <v>145</v>
      </c>
      <c r="E55" s="21">
        <v>14000</v>
      </c>
      <c r="F55" s="24">
        <v>11250</v>
      </c>
      <c r="G55" s="14" t="s">
        <v>86</v>
      </c>
      <c r="H55" s="5" t="e">
        <f>IF(EXACT(#REF!,#REF!),"○","×")</f>
        <v>#REF!</v>
      </c>
    </row>
    <row r="56" spans="1:8" s="5" customFormat="1" ht="26.25" customHeight="1" x14ac:dyDescent="0.15">
      <c r="A56" s="14">
        <v>52</v>
      </c>
      <c r="B56" s="81" t="s">
        <v>179</v>
      </c>
      <c r="C56" s="82" t="s">
        <v>443</v>
      </c>
      <c r="D56" s="14" t="s">
        <v>85</v>
      </c>
      <c r="E56" s="21">
        <v>4000</v>
      </c>
      <c r="F56" s="24">
        <v>3200</v>
      </c>
      <c r="G56" s="50" t="s">
        <v>86</v>
      </c>
      <c r="H56" s="5" t="e">
        <f>IF(EXACT(#REF!,#REF!),"○","×")</f>
        <v>#REF!</v>
      </c>
    </row>
    <row r="57" spans="1:8" s="5" customFormat="1" ht="26.25" customHeight="1" x14ac:dyDescent="0.15">
      <c r="A57" s="14">
        <v>53</v>
      </c>
      <c r="B57" s="81" t="s">
        <v>180</v>
      </c>
      <c r="C57" s="82" t="s">
        <v>443</v>
      </c>
      <c r="D57" s="14" t="s">
        <v>145</v>
      </c>
      <c r="E57" s="19">
        <v>4000</v>
      </c>
      <c r="F57" s="24">
        <v>3400</v>
      </c>
      <c r="G57" s="14" t="s">
        <v>86</v>
      </c>
      <c r="H57" s="5" t="e">
        <f>IF(EXACT(#REF!,#REF!),"○","×")</f>
        <v>#REF!</v>
      </c>
    </row>
    <row r="58" spans="1:8" s="5" customFormat="1" ht="26.25" customHeight="1" x14ac:dyDescent="0.15">
      <c r="A58" s="14">
        <v>54</v>
      </c>
      <c r="B58" s="81" t="s">
        <v>104</v>
      </c>
      <c r="C58" s="82" t="s">
        <v>446</v>
      </c>
      <c r="D58" s="14" t="s">
        <v>85</v>
      </c>
      <c r="E58" s="19">
        <v>24000</v>
      </c>
      <c r="F58" s="24">
        <v>21500</v>
      </c>
      <c r="G58" s="14" t="s">
        <v>86</v>
      </c>
      <c r="H58" s="5" t="e">
        <f>IF(EXACT(#REF!,#REF!),"○","×")</f>
        <v>#REF!</v>
      </c>
    </row>
    <row r="59" spans="1:8" s="5" customFormat="1" ht="26.25" customHeight="1" x14ac:dyDescent="0.15">
      <c r="A59" s="14">
        <v>55</v>
      </c>
      <c r="B59" s="86" t="s">
        <v>236</v>
      </c>
      <c r="C59" s="82" t="s">
        <v>448</v>
      </c>
      <c r="D59" s="14" t="s">
        <v>44</v>
      </c>
      <c r="E59" s="19">
        <v>4500</v>
      </c>
      <c r="F59" s="24">
        <v>4000</v>
      </c>
      <c r="G59" s="14" t="s">
        <v>86</v>
      </c>
      <c r="H59" s="5" t="e">
        <f>IF(EXACT(#REF!,#REF!),"○","×")</f>
        <v>#REF!</v>
      </c>
    </row>
    <row r="60" spans="1:8" s="5" customFormat="1" ht="26.25" customHeight="1" x14ac:dyDescent="0.15">
      <c r="A60" s="14">
        <v>56</v>
      </c>
      <c r="B60" s="86" t="s">
        <v>237</v>
      </c>
      <c r="C60" s="82" t="s">
        <v>449</v>
      </c>
      <c r="D60" s="14" t="s">
        <v>85</v>
      </c>
      <c r="E60" s="19">
        <v>13200</v>
      </c>
      <c r="F60" s="24">
        <v>11730</v>
      </c>
      <c r="G60" s="14" t="s">
        <v>86</v>
      </c>
      <c r="H60" s="5" t="e">
        <f>IF(EXACT(#REF!,#REF!),"○","×")</f>
        <v>#REF!</v>
      </c>
    </row>
    <row r="61" spans="1:8" s="5" customFormat="1" ht="26.25" customHeight="1" x14ac:dyDescent="0.15">
      <c r="A61" s="14">
        <v>57</v>
      </c>
      <c r="B61" s="86" t="s">
        <v>238</v>
      </c>
      <c r="C61" s="82" t="s">
        <v>443</v>
      </c>
      <c r="D61" s="14" t="s">
        <v>85</v>
      </c>
      <c r="E61" s="19">
        <v>5300</v>
      </c>
      <c r="F61" s="24">
        <v>4500</v>
      </c>
      <c r="G61" s="14" t="s">
        <v>86</v>
      </c>
      <c r="H61" s="5" t="e">
        <f>IF(EXACT(#REF!,#REF!),"○","×")</f>
        <v>#REF!</v>
      </c>
    </row>
    <row r="62" spans="1:8" s="5" customFormat="1" ht="26.25" customHeight="1" x14ac:dyDescent="0.15">
      <c r="A62" s="14">
        <v>58</v>
      </c>
      <c r="B62" s="86" t="s">
        <v>239</v>
      </c>
      <c r="C62" s="82" t="s">
        <v>443</v>
      </c>
      <c r="D62" s="14" t="s">
        <v>85</v>
      </c>
      <c r="E62" s="19">
        <v>5500</v>
      </c>
      <c r="F62" s="24">
        <v>4880</v>
      </c>
      <c r="G62" s="10" t="s">
        <v>86</v>
      </c>
      <c r="H62" s="5" t="e">
        <f>IF(EXACT(#REF!,#REF!),"○","×")</f>
        <v>#REF!</v>
      </c>
    </row>
    <row r="63" spans="1:8" s="5" customFormat="1" ht="26.25" customHeight="1" x14ac:dyDescent="0.15">
      <c r="A63" s="14">
        <v>59</v>
      </c>
      <c r="B63" s="86" t="s">
        <v>782</v>
      </c>
      <c r="C63" s="82" t="s">
        <v>446</v>
      </c>
      <c r="D63" s="14" t="s">
        <v>85</v>
      </c>
      <c r="E63" s="19">
        <v>24000</v>
      </c>
      <c r="F63" s="24">
        <v>21600</v>
      </c>
      <c r="G63" s="14" t="s">
        <v>86</v>
      </c>
      <c r="H63" s="5" t="e">
        <f>IF(EXACT(#REF!,#REF!),"○","×")</f>
        <v>#REF!</v>
      </c>
    </row>
    <row r="64" spans="1:8" s="5" customFormat="1" ht="26.25" customHeight="1" x14ac:dyDescent="0.15">
      <c r="A64" s="14">
        <v>60</v>
      </c>
      <c r="B64" s="86" t="s">
        <v>783</v>
      </c>
      <c r="C64" s="82" t="s">
        <v>450</v>
      </c>
      <c r="D64" s="14" t="s">
        <v>85</v>
      </c>
      <c r="E64" s="19">
        <v>4600</v>
      </c>
      <c r="F64" s="24">
        <v>3910</v>
      </c>
      <c r="G64" s="14" t="s">
        <v>86</v>
      </c>
      <c r="H64" s="5" t="e">
        <f>IF(EXACT(#REF!,#REF!),"○","×")</f>
        <v>#REF!</v>
      </c>
    </row>
    <row r="65" spans="1:8" s="5" customFormat="1" ht="26.25" customHeight="1" x14ac:dyDescent="0.15">
      <c r="A65" s="14">
        <v>61</v>
      </c>
      <c r="B65" s="86" t="s">
        <v>784</v>
      </c>
      <c r="C65" s="82" t="s">
        <v>451</v>
      </c>
      <c r="D65" s="14" t="s">
        <v>85</v>
      </c>
      <c r="E65" s="19">
        <v>2800</v>
      </c>
      <c r="F65" s="24">
        <v>2520</v>
      </c>
      <c r="G65" s="14" t="s">
        <v>86</v>
      </c>
      <c r="H65" s="5" t="e">
        <f>IF(EXACT(#REF!,#REF!),"○","×")</f>
        <v>#REF!</v>
      </c>
    </row>
    <row r="66" spans="1:8" s="5" customFormat="1" ht="26.25" customHeight="1" x14ac:dyDescent="0.15">
      <c r="A66" s="14">
        <v>62</v>
      </c>
      <c r="B66" s="81" t="s">
        <v>785</v>
      </c>
      <c r="C66" s="82" t="s">
        <v>452</v>
      </c>
      <c r="D66" s="14" t="s">
        <v>786</v>
      </c>
      <c r="E66" s="19">
        <v>5700</v>
      </c>
      <c r="F66" s="24">
        <v>4500</v>
      </c>
      <c r="G66" s="10" t="s">
        <v>86</v>
      </c>
      <c r="H66" s="5" t="e">
        <f>IF(EXACT(#REF!,#REF!),"○","×")</f>
        <v>#REF!</v>
      </c>
    </row>
    <row r="67" spans="1:8" s="5" customFormat="1" ht="26.25" customHeight="1" x14ac:dyDescent="0.15">
      <c r="A67" s="14">
        <v>63</v>
      </c>
      <c r="B67" s="81" t="s">
        <v>787</v>
      </c>
      <c r="C67" s="82" t="s">
        <v>453</v>
      </c>
      <c r="D67" s="14" t="s">
        <v>85</v>
      </c>
      <c r="E67" s="19">
        <v>8050</v>
      </c>
      <c r="F67" s="24">
        <v>5966</v>
      </c>
      <c r="G67" s="10" t="s">
        <v>86</v>
      </c>
      <c r="H67" s="5" t="e">
        <f>IF(EXACT(#REF!,#REF!),"○","×")</f>
        <v>#REF!</v>
      </c>
    </row>
    <row r="68" spans="1:8" s="5" customFormat="1" ht="26.25" customHeight="1" x14ac:dyDescent="0.15">
      <c r="A68" s="14">
        <v>64</v>
      </c>
      <c r="B68" s="81" t="s">
        <v>331</v>
      </c>
      <c r="C68" s="82" t="s">
        <v>453</v>
      </c>
      <c r="D68" s="14" t="s">
        <v>85</v>
      </c>
      <c r="E68" s="19">
        <v>6900</v>
      </c>
      <c r="F68" s="24">
        <v>5237</v>
      </c>
      <c r="G68" s="10" t="s">
        <v>86</v>
      </c>
      <c r="H68" s="5" t="e">
        <f>IF(EXACT(#REF!,#REF!),"○","×")</f>
        <v>#REF!</v>
      </c>
    </row>
    <row r="69" spans="1:8" s="5" customFormat="1" ht="26.25" customHeight="1" x14ac:dyDescent="0.15">
      <c r="A69" s="14">
        <v>65</v>
      </c>
      <c r="B69" s="81" t="s">
        <v>332</v>
      </c>
      <c r="C69" s="82" t="s">
        <v>453</v>
      </c>
      <c r="D69" s="14" t="s">
        <v>85</v>
      </c>
      <c r="E69" s="19">
        <v>27600</v>
      </c>
      <c r="F69" s="24">
        <v>20457</v>
      </c>
      <c r="G69" s="10" t="s">
        <v>86</v>
      </c>
      <c r="H69" s="5" t="e">
        <f>IF(EXACT(#REF!,#REF!),"○","×")</f>
        <v>#REF!</v>
      </c>
    </row>
    <row r="70" spans="1:8" s="5" customFormat="1" ht="26.25" customHeight="1" x14ac:dyDescent="0.15">
      <c r="A70" s="14">
        <v>66</v>
      </c>
      <c r="B70" s="81" t="s">
        <v>333</v>
      </c>
      <c r="C70" s="82" t="s">
        <v>454</v>
      </c>
      <c r="D70" s="14" t="s">
        <v>85</v>
      </c>
      <c r="E70" s="19">
        <v>24300</v>
      </c>
      <c r="F70" s="24">
        <v>20655</v>
      </c>
      <c r="G70" s="10" t="s">
        <v>86</v>
      </c>
      <c r="H70" s="5" t="e">
        <f>IF(EXACT(#REF!,#REF!),"○","×")</f>
        <v>#REF!</v>
      </c>
    </row>
    <row r="71" spans="1:8" s="5" customFormat="1" ht="26.25" customHeight="1" x14ac:dyDescent="0.15">
      <c r="A71" s="14">
        <v>67</v>
      </c>
      <c r="B71" s="81" t="s">
        <v>788</v>
      </c>
      <c r="C71" s="82" t="s">
        <v>455</v>
      </c>
      <c r="D71" s="14" t="s">
        <v>85</v>
      </c>
      <c r="E71" s="19">
        <v>8000</v>
      </c>
      <c r="F71" s="24">
        <v>6800</v>
      </c>
      <c r="G71" s="10" t="s">
        <v>86</v>
      </c>
      <c r="H71" s="5" t="e">
        <f>IF(EXACT(#REF!,#REF!),"○","×")</f>
        <v>#REF!</v>
      </c>
    </row>
    <row r="72" spans="1:8" s="5" customFormat="1" ht="26.25" customHeight="1" x14ac:dyDescent="0.15">
      <c r="A72" s="14">
        <v>68</v>
      </c>
      <c r="B72" s="81" t="s">
        <v>789</v>
      </c>
      <c r="C72" s="82" t="s">
        <v>689</v>
      </c>
      <c r="D72" s="14" t="s">
        <v>85</v>
      </c>
      <c r="E72" s="19">
        <v>15400</v>
      </c>
      <c r="F72" s="24">
        <v>13090</v>
      </c>
      <c r="G72" s="10" t="s">
        <v>86</v>
      </c>
      <c r="H72" s="5" t="e">
        <f>IF(EXACT(#REF!,#REF!),"○","×")</f>
        <v>#REF!</v>
      </c>
    </row>
    <row r="73" spans="1:8" s="5" customFormat="1" ht="26.25" customHeight="1" x14ac:dyDescent="0.15">
      <c r="A73" s="14">
        <v>69</v>
      </c>
      <c r="B73" s="81" t="s">
        <v>334</v>
      </c>
      <c r="C73" s="82" t="s">
        <v>456</v>
      </c>
      <c r="D73" s="14" t="s">
        <v>85</v>
      </c>
      <c r="E73" s="19">
        <v>9800</v>
      </c>
      <c r="F73" s="24">
        <v>4165</v>
      </c>
      <c r="G73" s="10" t="s">
        <v>86</v>
      </c>
      <c r="H73" s="5" t="e">
        <f>IF(EXACT(#REF!,#REF!),"○","×")</f>
        <v>#REF!</v>
      </c>
    </row>
    <row r="74" spans="1:8" s="5" customFormat="1" ht="26.25" customHeight="1" x14ac:dyDescent="0.15">
      <c r="A74" s="14">
        <v>70</v>
      </c>
      <c r="B74" s="81" t="s">
        <v>335</v>
      </c>
      <c r="C74" s="82" t="s">
        <v>457</v>
      </c>
      <c r="D74" s="14" t="s">
        <v>85</v>
      </c>
      <c r="E74" s="19">
        <v>10500</v>
      </c>
      <c r="F74" s="24">
        <v>8925</v>
      </c>
      <c r="G74" s="51" t="s">
        <v>86</v>
      </c>
      <c r="H74" s="5" t="e">
        <f>IF(EXACT(#REF!,#REF!),"○","×")</f>
        <v>#REF!</v>
      </c>
    </row>
    <row r="75" spans="1:8" s="5" customFormat="1" ht="26.25" customHeight="1" x14ac:dyDescent="0.15">
      <c r="A75" s="14">
        <v>71</v>
      </c>
      <c r="B75" s="81" t="s">
        <v>336</v>
      </c>
      <c r="C75" s="82" t="s">
        <v>458</v>
      </c>
      <c r="D75" s="14" t="s">
        <v>85</v>
      </c>
      <c r="E75" s="19">
        <v>5500</v>
      </c>
      <c r="F75" s="24">
        <v>4675</v>
      </c>
      <c r="G75" s="10" t="s">
        <v>86</v>
      </c>
      <c r="H75" s="5" t="e">
        <f>IF(EXACT(#REF!,#REF!),"○","×")</f>
        <v>#REF!</v>
      </c>
    </row>
    <row r="76" spans="1:8" s="5" customFormat="1" ht="26.25" customHeight="1" x14ac:dyDescent="0.15">
      <c r="A76" s="14">
        <v>72</v>
      </c>
      <c r="B76" s="81" t="s">
        <v>337</v>
      </c>
      <c r="C76" s="82" t="s">
        <v>459</v>
      </c>
      <c r="D76" s="14" t="s">
        <v>85</v>
      </c>
      <c r="E76" s="19">
        <v>12000</v>
      </c>
      <c r="F76" s="24">
        <v>10200</v>
      </c>
      <c r="G76" s="10" t="s">
        <v>86</v>
      </c>
      <c r="H76" s="5" t="e">
        <f>IF(EXACT(#REF!,#REF!),"○","×")</f>
        <v>#REF!</v>
      </c>
    </row>
    <row r="77" spans="1:8" s="5" customFormat="1" ht="26.25" customHeight="1" x14ac:dyDescent="0.15">
      <c r="A77" s="14">
        <v>73</v>
      </c>
      <c r="B77" s="81" t="s">
        <v>338</v>
      </c>
      <c r="C77" s="82" t="s">
        <v>460</v>
      </c>
      <c r="D77" s="14" t="s">
        <v>85</v>
      </c>
      <c r="E77" s="19">
        <v>11000</v>
      </c>
      <c r="F77" s="24">
        <v>9350</v>
      </c>
      <c r="G77" s="52" t="s">
        <v>86</v>
      </c>
      <c r="H77" s="5" t="e">
        <f>IF(EXACT(#REF!,#REF!),"○","×")</f>
        <v>#REF!</v>
      </c>
    </row>
    <row r="78" spans="1:8" s="5" customFormat="1" ht="26.25" customHeight="1" x14ac:dyDescent="0.15">
      <c r="A78" s="14">
        <v>74</v>
      </c>
      <c r="B78" s="81" t="s">
        <v>339</v>
      </c>
      <c r="C78" s="82" t="s">
        <v>461</v>
      </c>
      <c r="D78" s="14" t="s">
        <v>85</v>
      </c>
      <c r="E78" s="19">
        <v>46200</v>
      </c>
      <c r="F78" s="24">
        <v>37640</v>
      </c>
      <c r="G78" s="10" t="s">
        <v>86</v>
      </c>
      <c r="H78" s="5" t="e">
        <f>IF(EXACT(#REF!,#REF!),"○","×")</f>
        <v>#REF!</v>
      </c>
    </row>
    <row r="79" spans="1:8" s="5" customFormat="1" ht="26.25" customHeight="1" x14ac:dyDescent="0.15">
      <c r="A79" s="14">
        <v>75</v>
      </c>
      <c r="B79" s="81" t="s">
        <v>791</v>
      </c>
      <c r="C79" s="82" t="s">
        <v>420</v>
      </c>
      <c r="D79" s="14" t="s">
        <v>792</v>
      </c>
      <c r="E79" s="19">
        <v>900</v>
      </c>
      <c r="F79" s="24">
        <v>600</v>
      </c>
      <c r="G79" s="10" t="s">
        <v>86</v>
      </c>
      <c r="H79" s="5" t="e">
        <f>IF(EXACT(#REF!,#REF!),"○","×")</f>
        <v>#REF!</v>
      </c>
    </row>
    <row r="80" spans="1:8" s="5" customFormat="1" ht="26.25" customHeight="1" x14ac:dyDescent="0.15">
      <c r="A80" s="14">
        <v>76</v>
      </c>
      <c r="B80" s="81" t="s">
        <v>462</v>
      </c>
      <c r="C80" s="82" t="s">
        <v>378</v>
      </c>
      <c r="D80" s="14" t="s">
        <v>85</v>
      </c>
      <c r="E80" s="19">
        <v>9000</v>
      </c>
      <c r="F80" s="24">
        <v>8100</v>
      </c>
      <c r="G80" s="14" t="s">
        <v>86</v>
      </c>
      <c r="H80" s="5" t="e">
        <f>IF(EXACT(#REF!,#REF!),"○","×")</f>
        <v>#REF!</v>
      </c>
    </row>
    <row r="81" spans="1:8" s="5" customFormat="1" ht="26.25" customHeight="1" x14ac:dyDescent="0.15">
      <c r="A81" s="14">
        <v>77</v>
      </c>
      <c r="B81" s="81" t="s">
        <v>463</v>
      </c>
      <c r="C81" s="82" t="s">
        <v>464</v>
      </c>
      <c r="D81" s="14" t="s">
        <v>85</v>
      </c>
      <c r="E81" s="19">
        <v>4500</v>
      </c>
      <c r="F81" s="24">
        <v>4050</v>
      </c>
      <c r="G81" s="10" t="s">
        <v>86</v>
      </c>
      <c r="H81" s="5" t="e">
        <f>IF(EXACT(#REF!,#REF!),"○","×")</f>
        <v>#REF!</v>
      </c>
    </row>
    <row r="82" spans="1:8" s="5" customFormat="1" ht="26.25" customHeight="1" x14ac:dyDescent="0.15">
      <c r="A82" s="14">
        <v>78</v>
      </c>
      <c r="B82" s="81" t="s">
        <v>539</v>
      </c>
      <c r="C82" s="82" t="s">
        <v>470</v>
      </c>
      <c r="D82" s="14" t="s">
        <v>85</v>
      </c>
      <c r="E82" s="19">
        <v>12000</v>
      </c>
      <c r="F82" s="24">
        <v>10200</v>
      </c>
      <c r="G82" s="10" t="s">
        <v>86</v>
      </c>
      <c r="H82" s="5" t="e">
        <f>IF(EXACT(#REF!,#REF!),"○","×")</f>
        <v>#REF!</v>
      </c>
    </row>
    <row r="83" spans="1:8" s="5" customFormat="1" ht="26.25" customHeight="1" x14ac:dyDescent="0.15">
      <c r="A83" s="14">
        <v>79</v>
      </c>
      <c r="B83" s="81" t="s">
        <v>673</v>
      </c>
      <c r="C83" s="82" t="s">
        <v>674</v>
      </c>
      <c r="D83" s="14" t="s">
        <v>85</v>
      </c>
      <c r="E83" s="19">
        <v>24000</v>
      </c>
      <c r="F83" s="24">
        <v>20444</v>
      </c>
      <c r="G83" s="10" t="s">
        <v>86</v>
      </c>
      <c r="H83" s="5" t="e">
        <f>IF(EXACT(#REF!,#REF!),"○","×")</f>
        <v>#REF!</v>
      </c>
    </row>
    <row r="84" spans="1:8" s="5" customFormat="1" ht="26.25" customHeight="1" x14ac:dyDescent="0.15">
      <c r="A84" s="14">
        <v>80</v>
      </c>
      <c r="B84" s="81" t="s">
        <v>675</v>
      </c>
      <c r="C84" s="82" t="s">
        <v>676</v>
      </c>
      <c r="D84" s="14" t="s">
        <v>85</v>
      </c>
      <c r="E84" s="19">
        <v>8000</v>
      </c>
      <c r="F84" s="24">
        <v>7223</v>
      </c>
      <c r="G84" s="10" t="s">
        <v>86</v>
      </c>
      <c r="H84" s="5" t="e">
        <f>IF(EXACT(#REF!,#REF!),"○","×")</f>
        <v>#REF!</v>
      </c>
    </row>
    <row r="85" spans="1:8" s="5" customFormat="1" ht="26.25" customHeight="1" x14ac:dyDescent="0.15">
      <c r="A85" s="14">
        <v>81</v>
      </c>
      <c r="B85" s="81" t="s">
        <v>793</v>
      </c>
      <c r="C85" s="82" t="s">
        <v>458</v>
      </c>
      <c r="D85" s="14" t="s">
        <v>85</v>
      </c>
      <c r="E85" s="19">
        <v>4500</v>
      </c>
      <c r="F85" s="24">
        <v>3600</v>
      </c>
      <c r="G85" s="10" t="s">
        <v>86</v>
      </c>
      <c r="H85" s="5" t="e">
        <f>IF(EXACT(#REF!,#REF!),"○","×")</f>
        <v>#REF!</v>
      </c>
    </row>
    <row r="86" spans="1:8" s="5" customFormat="1" ht="26.25" customHeight="1" x14ac:dyDescent="0.15">
      <c r="A86" s="14">
        <v>82</v>
      </c>
      <c r="B86" s="81" t="s">
        <v>107</v>
      </c>
      <c r="C86" s="82" t="s">
        <v>379</v>
      </c>
      <c r="D86" s="14" t="s">
        <v>63</v>
      </c>
      <c r="E86" s="19">
        <v>32100</v>
      </c>
      <c r="F86" s="24">
        <v>26000</v>
      </c>
      <c r="G86" s="10" t="s">
        <v>106</v>
      </c>
      <c r="H86" s="5" t="e">
        <f>IF(EXACT(#REF!,#REF!),"○","×")</f>
        <v>#REF!</v>
      </c>
    </row>
    <row r="87" spans="1:8" s="5" customFormat="1" ht="26.25" customHeight="1" x14ac:dyDescent="0.15">
      <c r="A87" s="14">
        <v>83</v>
      </c>
      <c r="B87" s="81" t="s">
        <v>109</v>
      </c>
      <c r="C87" s="82" t="s">
        <v>374</v>
      </c>
      <c r="D87" s="14" t="s">
        <v>63</v>
      </c>
      <c r="E87" s="19">
        <v>59000</v>
      </c>
      <c r="F87" s="24">
        <v>34750</v>
      </c>
      <c r="G87" s="10" t="s">
        <v>106</v>
      </c>
      <c r="H87" s="5" t="e">
        <f>IF(EXACT(#REF!,#REF!),"○","×")</f>
        <v>#REF!</v>
      </c>
    </row>
    <row r="88" spans="1:8" s="5" customFormat="1" ht="26.25" customHeight="1" x14ac:dyDescent="0.15">
      <c r="A88" s="14">
        <v>84</v>
      </c>
      <c r="B88" s="81" t="s">
        <v>110</v>
      </c>
      <c r="C88" s="82" t="s">
        <v>382</v>
      </c>
      <c r="D88" s="14" t="s">
        <v>63</v>
      </c>
      <c r="E88" s="19">
        <v>150000</v>
      </c>
      <c r="F88" s="24">
        <v>92560</v>
      </c>
      <c r="G88" s="10" t="s">
        <v>106</v>
      </c>
      <c r="H88" s="5" t="e">
        <f>IF(EXACT(#REF!,#REF!),"○","×")</f>
        <v>#REF!</v>
      </c>
    </row>
    <row r="89" spans="1:8" s="5" customFormat="1" ht="26.25" customHeight="1" x14ac:dyDescent="0.15">
      <c r="A89" s="14">
        <v>85</v>
      </c>
      <c r="B89" s="81" t="s">
        <v>111</v>
      </c>
      <c r="C89" s="82" t="s">
        <v>383</v>
      </c>
      <c r="D89" s="14" t="s">
        <v>63</v>
      </c>
      <c r="E89" s="19">
        <v>64000</v>
      </c>
      <c r="F89" s="24">
        <v>34300</v>
      </c>
      <c r="G89" s="10" t="s">
        <v>106</v>
      </c>
      <c r="H89" s="5" t="e">
        <f>IF(EXACT(#REF!,#REF!),"○","×")</f>
        <v>#REF!</v>
      </c>
    </row>
    <row r="90" spans="1:8" s="5" customFormat="1" ht="26.25" customHeight="1" x14ac:dyDescent="0.15">
      <c r="A90" s="14">
        <v>86</v>
      </c>
      <c r="B90" s="81" t="s">
        <v>112</v>
      </c>
      <c r="C90" s="82" t="s">
        <v>384</v>
      </c>
      <c r="D90" s="14" t="s">
        <v>63</v>
      </c>
      <c r="E90" s="19">
        <v>1720</v>
      </c>
      <c r="F90" s="24">
        <v>1260</v>
      </c>
      <c r="G90" s="10" t="s">
        <v>106</v>
      </c>
      <c r="H90" s="5" t="e">
        <f>IF(EXACT(#REF!,#REF!),"○","×")</f>
        <v>#REF!</v>
      </c>
    </row>
    <row r="91" spans="1:8" s="5" customFormat="1" ht="26.25" customHeight="1" x14ac:dyDescent="0.15">
      <c r="A91" s="14">
        <v>87</v>
      </c>
      <c r="B91" s="81" t="s">
        <v>113</v>
      </c>
      <c r="C91" s="82" t="s">
        <v>385</v>
      </c>
      <c r="D91" s="14" t="s">
        <v>63</v>
      </c>
      <c r="E91" s="19">
        <v>9000</v>
      </c>
      <c r="F91" s="24">
        <v>5880</v>
      </c>
      <c r="G91" s="10" t="s">
        <v>106</v>
      </c>
      <c r="H91" s="5" t="e">
        <f>IF(EXACT(#REF!,#REF!),"○","×")</f>
        <v>#REF!</v>
      </c>
    </row>
    <row r="92" spans="1:8" s="5" customFormat="1" ht="26.25" customHeight="1" x14ac:dyDescent="0.15">
      <c r="A92" s="14">
        <v>88</v>
      </c>
      <c r="B92" s="81" t="s">
        <v>114</v>
      </c>
      <c r="C92" s="82" t="s">
        <v>386</v>
      </c>
      <c r="D92" s="14" t="s">
        <v>63</v>
      </c>
      <c r="E92" s="19">
        <v>88000</v>
      </c>
      <c r="F92" s="24">
        <v>54000</v>
      </c>
      <c r="G92" s="10" t="s">
        <v>106</v>
      </c>
      <c r="H92" s="5" t="e">
        <f>IF(EXACT(#REF!,#REF!),"○","×")</f>
        <v>#REF!</v>
      </c>
    </row>
    <row r="93" spans="1:8" s="5" customFormat="1" ht="26.25" customHeight="1" x14ac:dyDescent="0.15">
      <c r="A93" s="14">
        <v>89</v>
      </c>
      <c r="B93" s="81" t="s">
        <v>269</v>
      </c>
      <c r="C93" s="82" t="s">
        <v>387</v>
      </c>
      <c r="D93" s="14" t="s">
        <v>63</v>
      </c>
      <c r="E93" s="19">
        <v>3800</v>
      </c>
      <c r="F93" s="24">
        <v>2970</v>
      </c>
      <c r="G93" s="10" t="s">
        <v>106</v>
      </c>
      <c r="H93" s="5" t="e">
        <f>IF(EXACT(#REF!,#REF!),"○","×")</f>
        <v>#REF!</v>
      </c>
    </row>
    <row r="94" spans="1:8" s="5" customFormat="1" ht="26.25" customHeight="1" x14ac:dyDescent="0.15">
      <c r="A94" s="14">
        <v>90</v>
      </c>
      <c r="B94" s="81" t="s">
        <v>181</v>
      </c>
      <c r="C94" s="82" t="s">
        <v>374</v>
      </c>
      <c r="D94" s="14" t="s">
        <v>63</v>
      </c>
      <c r="E94" s="23">
        <v>190000</v>
      </c>
      <c r="F94" s="24">
        <v>138180</v>
      </c>
      <c r="G94" s="10" t="s">
        <v>106</v>
      </c>
      <c r="H94" s="5" t="e">
        <f>IF(EXACT(#REF!,#REF!),"○","×")</f>
        <v>#REF!</v>
      </c>
    </row>
    <row r="95" spans="1:8" s="5" customFormat="1" ht="26.25" customHeight="1" x14ac:dyDescent="0.15">
      <c r="A95" s="14">
        <v>91</v>
      </c>
      <c r="B95" s="81" t="s">
        <v>286</v>
      </c>
      <c r="C95" s="82" t="s">
        <v>374</v>
      </c>
      <c r="D95" s="14" t="s">
        <v>63</v>
      </c>
      <c r="E95" s="19">
        <v>85000</v>
      </c>
      <c r="F95" s="24">
        <v>41200</v>
      </c>
      <c r="G95" s="10" t="s">
        <v>106</v>
      </c>
      <c r="H95" s="5" t="e">
        <f>IF(EXACT(#REF!,#REF!),"○","×")</f>
        <v>#REF!</v>
      </c>
    </row>
    <row r="96" spans="1:8" s="5" customFormat="1" ht="26.25" customHeight="1" x14ac:dyDescent="0.15">
      <c r="A96" s="14">
        <v>92</v>
      </c>
      <c r="B96" s="81" t="s">
        <v>287</v>
      </c>
      <c r="C96" s="82" t="s">
        <v>388</v>
      </c>
      <c r="D96" s="14" t="s">
        <v>63</v>
      </c>
      <c r="E96" s="23">
        <v>7500</v>
      </c>
      <c r="F96" s="24">
        <v>5390</v>
      </c>
      <c r="G96" s="10" t="s">
        <v>106</v>
      </c>
      <c r="H96" s="5" t="e">
        <f>IF(EXACT(#REF!,#REF!),"○","×")</f>
        <v>#REF!</v>
      </c>
    </row>
    <row r="97" spans="1:8" s="5" customFormat="1" ht="26.25" customHeight="1" x14ac:dyDescent="0.15">
      <c r="A97" s="14">
        <v>93</v>
      </c>
      <c r="B97" s="81" t="s">
        <v>323</v>
      </c>
      <c r="C97" s="82" t="s">
        <v>389</v>
      </c>
      <c r="D97" s="14" t="s">
        <v>63</v>
      </c>
      <c r="E97" s="23">
        <v>3000</v>
      </c>
      <c r="F97" s="24">
        <v>2600</v>
      </c>
      <c r="G97" s="10" t="s">
        <v>106</v>
      </c>
      <c r="H97" s="5" t="e">
        <f>IF(EXACT(#REF!,#REF!),"○","×")</f>
        <v>#REF!</v>
      </c>
    </row>
    <row r="98" spans="1:8" s="5" customFormat="1" ht="26.25" customHeight="1" x14ac:dyDescent="0.15">
      <c r="A98" s="14">
        <v>94</v>
      </c>
      <c r="B98" s="81" t="s">
        <v>324</v>
      </c>
      <c r="C98" s="82" t="s">
        <v>390</v>
      </c>
      <c r="D98" s="14" t="s">
        <v>63</v>
      </c>
      <c r="E98" s="23">
        <v>7500</v>
      </c>
      <c r="F98" s="24">
        <v>6500</v>
      </c>
      <c r="G98" s="10" t="s">
        <v>106</v>
      </c>
      <c r="H98" s="5" t="e">
        <f>IF(EXACT(#REF!,#REF!),"○","×")</f>
        <v>#REF!</v>
      </c>
    </row>
    <row r="99" spans="1:8" s="5" customFormat="1" ht="26.25" customHeight="1" x14ac:dyDescent="0.15">
      <c r="A99" s="14">
        <v>95</v>
      </c>
      <c r="B99" s="81" t="s">
        <v>325</v>
      </c>
      <c r="C99" s="82" t="s">
        <v>391</v>
      </c>
      <c r="D99" s="14" t="s">
        <v>48</v>
      </c>
      <c r="E99" s="23">
        <v>4000</v>
      </c>
      <c r="F99" s="24">
        <v>3500</v>
      </c>
      <c r="G99" s="10" t="s">
        <v>106</v>
      </c>
      <c r="H99" s="5" t="e">
        <f>IF(EXACT(#REF!,#REF!),"○","×")</f>
        <v>#REF!</v>
      </c>
    </row>
    <row r="100" spans="1:8" s="5" customFormat="1" ht="26.25" customHeight="1" x14ac:dyDescent="0.15">
      <c r="A100" s="14">
        <v>96</v>
      </c>
      <c r="B100" s="81" t="s">
        <v>326</v>
      </c>
      <c r="C100" s="82" t="s">
        <v>392</v>
      </c>
      <c r="D100" s="14" t="s">
        <v>48</v>
      </c>
      <c r="E100" s="23">
        <v>2000</v>
      </c>
      <c r="F100" s="24">
        <v>1780</v>
      </c>
      <c r="G100" s="10" t="s">
        <v>106</v>
      </c>
      <c r="H100" s="5" t="e">
        <f>IF(EXACT(#REF!,#REF!),"○","×")</f>
        <v>#REF!</v>
      </c>
    </row>
    <row r="101" spans="1:8" s="5" customFormat="1" ht="26.25" customHeight="1" x14ac:dyDescent="0.15">
      <c r="A101" s="14">
        <v>97</v>
      </c>
      <c r="B101" s="81" t="s">
        <v>794</v>
      </c>
      <c r="C101" s="82" t="s">
        <v>374</v>
      </c>
      <c r="D101" s="14" t="s">
        <v>63</v>
      </c>
      <c r="E101" s="23">
        <v>210000</v>
      </c>
      <c r="F101" s="24">
        <v>118000</v>
      </c>
      <c r="G101" s="10" t="s">
        <v>106</v>
      </c>
      <c r="H101" s="5" t="e">
        <f>IF(EXACT(#REF!,#REF!),"○","×")</f>
        <v>#REF!</v>
      </c>
    </row>
    <row r="102" spans="1:8" s="5" customFormat="1" ht="26.25" customHeight="1" x14ac:dyDescent="0.15">
      <c r="A102" s="14">
        <v>98</v>
      </c>
      <c r="B102" s="81" t="s">
        <v>795</v>
      </c>
      <c r="C102" s="82" t="s">
        <v>391</v>
      </c>
      <c r="D102" s="14" t="s">
        <v>63</v>
      </c>
      <c r="E102" s="23">
        <v>53500</v>
      </c>
      <c r="F102" s="24">
        <v>28420</v>
      </c>
      <c r="G102" s="10" t="s">
        <v>106</v>
      </c>
      <c r="H102" s="5" t="e">
        <f>IF(EXACT(#REF!,#REF!),"○","×")</f>
        <v>#REF!</v>
      </c>
    </row>
    <row r="103" spans="1:8" s="6" customFormat="1" ht="26.25" customHeight="1" x14ac:dyDescent="0.15">
      <c r="A103" s="14">
        <v>99</v>
      </c>
      <c r="B103" s="81" t="s">
        <v>796</v>
      </c>
      <c r="C103" s="82" t="s">
        <v>535</v>
      </c>
      <c r="D103" s="14" t="s">
        <v>63</v>
      </c>
      <c r="E103" s="23">
        <v>10000</v>
      </c>
      <c r="F103" s="24">
        <v>7140</v>
      </c>
      <c r="G103" s="10" t="s">
        <v>106</v>
      </c>
      <c r="H103" s="5" t="e">
        <f>IF(EXACT(#REF!,#REF!),"○","×")</f>
        <v>#REF!</v>
      </c>
    </row>
    <row r="104" spans="1:8" s="5" customFormat="1" ht="26.25" customHeight="1" x14ac:dyDescent="0.15">
      <c r="A104" s="14">
        <v>100</v>
      </c>
      <c r="B104" s="84" t="s">
        <v>797</v>
      </c>
      <c r="C104" s="82" t="s">
        <v>659</v>
      </c>
      <c r="D104" s="85" t="s">
        <v>63</v>
      </c>
      <c r="E104" s="23">
        <v>2300</v>
      </c>
      <c r="F104" s="24">
        <v>1500</v>
      </c>
      <c r="G104" s="10" t="s">
        <v>106</v>
      </c>
      <c r="H104" s="5" t="e">
        <f>IF(EXACT(#REF!,#REF!),"○","×")</f>
        <v>#REF!</v>
      </c>
    </row>
    <row r="105" spans="1:8" s="5" customFormat="1" ht="26.25" customHeight="1" x14ac:dyDescent="0.15">
      <c r="A105" s="14">
        <v>101</v>
      </c>
      <c r="B105" s="81" t="s">
        <v>798</v>
      </c>
      <c r="C105" s="82" t="s">
        <v>496</v>
      </c>
      <c r="D105" s="14" t="s">
        <v>667</v>
      </c>
      <c r="E105" s="23">
        <v>17200</v>
      </c>
      <c r="F105" s="24">
        <v>14500</v>
      </c>
      <c r="G105" s="10" t="s">
        <v>106</v>
      </c>
      <c r="H105" s="5" t="e">
        <f>IF(EXACT(#REF!,#REF!),"○","×")</f>
        <v>#REF!</v>
      </c>
    </row>
    <row r="106" spans="1:8" s="5" customFormat="1" ht="26.25" customHeight="1" x14ac:dyDescent="0.15">
      <c r="A106" s="14">
        <v>102</v>
      </c>
      <c r="B106" s="81" t="s">
        <v>116</v>
      </c>
      <c r="C106" s="82" t="s">
        <v>374</v>
      </c>
      <c r="D106" s="14" t="s">
        <v>63</v>
      </c>
      <c r="E106" s="21">
        <v>202000</v>
      </c>
      <c r="F106" s="24">
        <v>134260</v>
      </c>
      <c r="G106" s="10" t="s">
        <v>117</v>
      </c>
      <c r="H106" s="5" t="e">
        <f>IF(EXACT(#REF!,#REF!),"○","×")</f>
        <v>#REF!</v>
      </c>
    </row>
    <row r="107" spans="1:8" s="5" customFormat="1" ht="26.25" customHeight="1" x14ac:dyDescent="0.15">
      <c r="A107" s="14">
        <v>103</v>
      </c>
      <c r="B107" s="81" t="s">
        <v>267</v>
      </c>
      <c r="C107" s="82" t="s">
        <v>375</v>
      </c>
      <c r="D107" s="14" t="s">
        <v>63</v>
      </c>
      <c r="E107" s="21">
        <v>11000</v>
      </c>
      <c r="F107" s="24">
        <v>8820</v>
      </c>
      <c r="G107" s="52" t="s">
        <v>117</v>
      </c>
      <c r="H107" s="5" t="e">
        <f>IF(EXACT(#REF!,#REF!),"○","×")</f>
        <v>#REF!</v>
      </c>
    </row>
    <row r="108" spans="1:8" s="5" customFormat="1" ht="26.25" customHeight="1" x14ac:dyDescent="0.15">
      <c r="A108" s="14">
        <v>104</v>
      </c>
      <c r="B108" s="81" t="s">
        <v>268</v>
      </c>
      <c r="C108" s="82" t="s">
        <v>376</v>
      </c>
      <c r="D108" s="14" t="s">
        <v>63</v>
      </c>
      <c r="E108" s="21">
        <v>3000</v>
      </c>
      <c r="F108" s="24">
        <v>2400</v>
      </c>
      <c r="G108" s="10" t="s">
        <v>117</v>
      </c>
      <c r="H108" s="5" t="e">
        <f>IF(EXACT(#REF!,#REF!),"○","×")</f>
        <v>#REF!</v>
      </c>
    </row>
    <row r="109" spans="1:8" s="5" customFormat="1" ht="26.25" customHeight="1" x14ac:dyDescent="0.15">
      <c r="A109" s="14">
        <v>105</v>
      </c>
      <c r="B109" s="81" t="s">
        <v>799</v>
      </c>
      <c r="C109" s="82" t="s">
        <v>531</v>
      </c>
      <c r="D109" s="14" t="s">
        <v>800</v>
      </c>
      <c r="E109" s="21">
        <v>13500</v>
      </c>
      <c r="F109" s="24">
        <v>13000</v>
      </c>
      <c r="G109" s="10" t="s">
        <v>541</v>
      </c>
      <c r="H109" s="5" t="e">
        <f>IF(EXACT(#REF!,#REF!),"○","×")</f>
        <v>#REF!</v>
      </c>
    </row>
    <row r="110" spans="1:8" s="5" customFormat="1" ht="26.25" customHeight="1" x14ac:dyDescent="0.15">
      <c r="A110" s="14">
        <v>106</v>
      </c>
      <c r="B110" s="81" t="s">
        <v>801</v>
      </c>
      <c r="C110" s="82" t="s">
        <v>531</v>
      </c>
      <c r="D110" s="14" t="s">
        <v>800</v>
      </c>
      <c r="E110" s="19">
        <v>13500</v>
      </c>
      <c r="F110" s="24">
        <v>13000</v>
      </c>
      <c r="G110" s="10" t="s">
        <v>541</v>
      </c>
      <c r="H110" s="5" t="e">
        <f>IF(EXACT(#REF!,#REF!),"○","×")</f>
        <v>#REF!</v>
      </c>
    </row>
    <row r="111" spans="1:8" s="5" customFormat="1" ht="26.25" customHeight="1" x14ac:dyDescent="0.15">
      <c r="A111" s="14">
        <v>107</v>
      </c>
      <c r="B111" s="81" t="s">
        <v>802</v>
      </c>
      <c r="C111" s="82" t="s">
        <v>690</v>
      </c>
      <c r="D111" s="14" t="s">
        <v>350</v>
      </c>
      <c r="E111" s="19">
        <v>3500</v>
      </c>
      <c r="F111" s="24">
        <v>3900</v>
      </c>
      <c r="G111" s="10" t="s">
        <v>541</v>
      </c>
      <c r="H111" s="5" t="e">
        <f>IF(EXACT(#REF!,#REF!),"○","×")</f>
        <v>#REF!</v>
      </c>
    </row>
    <row r="112" spans="1:8" s="5" customFormat="1" ht="26.25" customHeight="1" x14ac:dyDescent="0.15">
      <c r="A112" s="14">
        <v>108</v>
      </c>
      <c r="B112" s="81" t="s">
        <v>803</v>
      </c>
      <c r="C112" s="82" t="s">
        <v>485</v>
      </c>
      <c r="D112" s="14" t="s">
        <v>350</v>
      </c>
      <c r="E112" s="19">
        <v>3500</v>
      </c>
      <c r="F112" s="24">
        <v>3430</v>
      </c>
      <c r="G112" s="10" t="s">
        <v>541</v>
      </c>
      <c r="H112" s="5" t="e">
        <f>IF(EXACT(#REF!,#REF!),"○","×")</f>
        <v>#REF!</v>
      </c>
    </row>
    <row r="113" spans="1:8" s="5" customFormat="1" ht="26.25" customHeight="1" x14ac:dyDescent="0.15">
      <c r="A113" s="14">
        <v>109</v>
      </c>
      <c r="B113" s="81" t="s">
        <v>804</v>
      </c>
      <c r="C113" s="82" t="s">
        <v>503</v>
      </c>
      <c r="D113" s="14" t="s">
        <v>800</v>
      </c>
      <c r="E113" s="19">
        <v>19700</v>
      </c>
      <c r="F113" s="24">
        <v>17700</v>
      </c>
      <c r="G113" s="10" t="s">
        <v>541</v>
      </c>
      <c r="H113" s="5" t="e">
        <f>IF(EXACT(#REF!,#REF!),"○","×")</f>
        <v>#REF!</v>
      </c>
    </row>
    <row r="114" spans="1:8" s="5" customFormat="1" ht="26.25" customHeight="1" x14ac:dyDescent="0.15">
      <c r="A114" s="14">
        <v>110</v>
      </c>
      <c r="B114" s="81" t="s">
        <v>118</v>
      </c>
      <c r="C114" s="82" t="s">
        <v>465</v>
      </c>
      <c r="D114" s="14" t="s">
        <v>45</v>
      </c>
      <c r="E114" s="19">
        <v>2400</v>
      </c>
      <c r="F114" s="24">
        <v>2150</v>
      </c>
      <c r="G114" s="10" t="s">
        <v>119</v>
      </c>
      <c r="H114" s="5" t="e">
        <f>IF(EXACT(#REF!,#REF!),"○","×")</f>
        <v>#REF!</v>
      </c>
    </row>
    <row r="115" spans="1:8" s="5" customFormat="1" ht="26.25" customHeight="1" x14ac:dyDescent="0.15">
      <c r="A115" s="14">
        <v>111</v>
      </c>
      <c r="B115" s="81" t="s">
        <v>183</v>
      </c>
      <c r="C115" s="82" t="s">
        <v>466</v>
      </c>
      <c r="D115" s="14" t="s">
        <v>45</v>
      </c>
      <c r="E115" s="19">
        <v>1920</v>
      </c>
      <c r="F115" s="24">
        <v>1650</v>
      </c>
      <c r="G115" s="10" t="s">
        <v>119</v>
      </c>
      <c r="H115" s="5" t="e">
        <f>IF(EXACT(#REF!,#REF!),"○","×")</f>
        <v>#REF!</v>
      </c>
    </row>
    <row r="116" spans="1:8" s="5" customFormat="1" ht="26.25" customHeight="1" x14ac:dyDescent="0.15">
      <c r="A116" s="14">
        <v>112</v>
      </c>
      <c r="B116" s="81" t="s">
        <v>184</v>
      </c>
      <c r="C116" s="82" t="s">
        <v>466</v>
      </c>
      <c r="D116" s="14" t="s">
        <v>45</v>
      </c>
      <c r="E116" s="19">
        <v>1920</v>
      </c>
      <c r="F116" s="24">
        <v>1650</v>
      </c>
      <c r="G116" s="10" t="s">
        <v>119</v>
      </c>
      <c r="H116" s="5" t="e">
        <f>IF(EXACT(#REF!,#REF!),"○","×")</f>
        <v>#REF!</v>
      </c>
    </row>
    <row r="117" spans="1:8" s="5" customFormat="1" ht="26.25" customHeight="1" x14ac:dyDescent="0.15">
      <c r="A117" s="14">
        <v>113</v>
      </c>
      <c r="B117" s="81" t="s">
        <v>185</v>
      </c>
      <c r="C117" s="82" t="s">
        <v>466</v>
      </c>
      <c r="D117" s="14" t="s">
        <v>45</v>
      </c>
      <c r="E117" s="19">
        <v>1920</v>
      </c>
      <c r="F117" s="24">
        <v>1650</v>
      </c>
      <c r="G117" s="10" t="s">
        <v>119</v>
      </c>
      <c r="H117" s="5" t="e">
        <f>IF(EXACT(#REF!,#REF!),"○","×")</f>
        <v>#REF!</v>
      </c>
    </row>
    <row r="118" spans="1:8" s="5" customFormat="1" ht="26.25" customHeight="1" x14ac:dyDescent="0.15">
      <c r="A118" s="14">
        <v>114</v>
      </c>
      <c r="B118" s="81" t="s">
        <v>121</v>
      </c>
      <c r="C118" s="82" t="s">
        <v>420</v>
      </c>
      <c r="D118" s="14" t="s">
        <v>45</v>
      </c>
      <c r="E118" s="19">
        <v>4200</v>
      </c>
      <c r="F118" s="24">
        <v>3600</v>
      </c>
      <c r="G118" s="10" t="s">
        <v>119</v>
      </c>
      <c r="H118" s="5" t="e">
        <f>IF(EXACT(#REF!,#REF!),"○","×")</f>
        <v>#REF!</v>
      </c>
    </row>
    <row r="119" spans="1:8" s="5" customFormat="1" ht="26.25" customHeight="1" x14ac:dyDescent="0.15">
      <c r="A119" s="14">
        <v>115</v>
      </c>
      <c r="B119" s="81" t="s">
        <v>186</v>
      </c>
      <c r="C119" s="82" t="s">
        <v>362</v>
      </c>
      <c r="D119" s="14" t="s">
        <v>45</v>
      </c>
      <c r="E119" s="19">
        <v>1800</v>
      </c>
      <c r="F119" s="24">
        <v>1600</v>
      </c>
      <c r="G119" s="10" t="s">
        <v>119</v>
      </c>
      <c r="H119" s="5" t="e">
        <f>IF(EXACT(#REF!,#REF!),"○","×")</f>
        <v>#REF!</v>
      </c>
    </row>
    <row r="120" spans="1:8" s="5" customFormat="1" ht="26.25" customHeight="1" x14ac:dyDescent="0.15">
      <c r="A120" s="14">
        <v>116</v>
      </c>
      <c r="B120" s="81" t="s">
        <v>187</v>
      </c>
      <c r="C120" s="82" t="s">
        <v>420</v>
      </c>
      <c r="D120" s="14" t="s">
        <v>45</v>
      </c>
      <c r="E120" s="19">
        <v>5400</v>
      </c>
      <c r="F120" s="24">
        <v>4800</v>
      </c>
      <c r="G120" s="10" t="s">
        <v>119</v>
      </c>
      <c r="H120" s="5" t="e">
        <f>IF(EXACT(#REF!,#REF!),"○","×")</f>
        <v>#REF!</v>
      </c>
    </row>
    <row r="121" spans="1:8" s="5" customFormat="1" ht="26.25" customHeight="1" x14ac:dyDescent="0.15">
      <c r="A121" s="14">
        <v>117</v>
      </c>
      <c r="B121" s="81" t="s">
        <v>188</v>
      </c>
      <c r="C121" s="82" t="s">
        <v>420</v>
      </c>
      <c r="D121" s="14" t="s">
        <v>45</v>
      </c>
      <c r="E121" s="19">
        <v>3600</v>
      </c>
      <c r="F121" s="24">
        <v>3350</v>
      </c>
      <c r="G121" s="10" t="s">
        <v>119</v>
      </c>
      <c r="H121" s="5" t="e">
        <f>IF(EXACT(#REF!,#REF!),"○","×")</f>
        <v>#REF!</v>
      </c>
    </row>
    <row r="122" spans="1:8" s="5" customFormat="1" ht="26.25" customHeight="1" x14ac:dyDescent="0.15">
      <c r="A122" s="14">
        <v>118</v>
      </c>
      <c r="B122" s="81" t="s">
        <v>123</v>
      </c>
      <c r="C122" s="82" t="s">
        <v>468</v>
      </c>
      <c r="D122" s="14" t="s">
        <v>46</v>
      </c>
      <c r="E122" s="19" t="s">
        <v>998</v>
      </c>
      <c r="F122" s="24">
        <v>5000</v>
      </c>
      <c r="G122" s="10" t="s">
        <v>119</v>
      </c>
      <c r="H122" s="5" t="e">
        <f>IF(EXACT(#REF!,#REF!),"○","×")</f>
        <v>#REF!</v>
      </c>
    </row>
    <row r="123" spans="1:8" s="5" customFormat="1" ht="26.25" customHeight="1" x14ac:dyDescent="0.15">
      <c r="A123" s="14">
        <v>119</v>
      </c>
      <c r="B123" s="81" t="s">
        <v>190</v>
      </c>
      <c r="C123" s="82" t="s">
        <v>459</v>
      </c>
      <c r="D123" s="14" t="s">
        <v>68</v>
      </c>
      <c r="E123" s="23">
        <v>2840</v>
      </c>
      <c r="F123" s="24">
        <v>2500</v>
      </c>
      <c r="G123" s="10" t="s">
        <v>119</v>
      </c>
      <c r="H123" s="5" t="e">
        <f>IF(EXACT(#REF!,#REF!),"○","×")</f>
        <v>#REF!</v>
      </c>
    </row>
    <row r="124" spans="1:8" s="5" customFormat="1" ht="26.25" customHeight="1" x14ac:dyDescent="0.15">
      <c r="A124" s="14">
        <v>120</v>
      </c>
      <c r="B124" s="84" t="s">
        <v>125</v>
      </c>
      <c r="C124" s="82" t="s">
        <v>469</v>
      </c>
      <c r="D124" s="85" t="s">
        <v>126</v>
      </c>
      <c r="E124" s="23">
        <v>12500</v>
      </c>
      <c r="F124" s="24">
        <v>11000</v>
      </c>
      <c r="G124" s="10" t="s">
        <v>119</v>
      </c>
      <c r="H124" s="5" t="e">
        <f>IF(EXACT(#REF!,#REF!),"○","×")</f>
        <v>#REF!</v>
      </c>
    </row>
    <row r="125" spans="1:8" s="5" customFormat="1" ht="26.25" customHeight="1" x14ac:dyDescent="0.15">
      <c r="A125" s="14">
        <v>121</v>
      </c>
      <c r="B125" s="84" t="s">
        <v>127</v>
      </c>
      <c r="C125" s="82" t="s">
        <v>469</v>
      </c>
      <c r="D125" s="85" t="s">
        <v>126</v>
      </c>
      <c r="E125" s="19">
        <v>10000</v>
      </c>
      <c r="F125" s="24">
        <v>8800</v>
      </c>
      <c r="G125" s="10" t="s">
        <v>119</v>
      </c>
      <c r="H125" s="5" t="e">
        <f>IF(EXACT(#REF!,#REF!),"○","×")</f>
        <v>#REF!</v>
      </c>
    </row>
    <row r="126" spans="1:8" s="5" customFormat="1" ht="26.25" customHeight="1" x14ac:dyDescent="0.15">
      <c r="A126" s="14">
        <v>122</v>
      </c>
      <c r="B126" s="84" t="s">
        <v>131</v>
      </c>
      <c r="C126" s="82" t="s">
        <v>470</v>
      </c>
      <c r="D126" s="85" t="s">
        <v>46</v>
      </c>
      <c r="E126" s="19">
        <v>1200</v>
      </c>
      <c r="F126" s="24">
        <v>1100</v>
      </c>
      <c r="G126" s="10" t="s">
        <v>119</v>
      </c>
      <c r="H126" s="5" t="e">
        <f>IF(EXACT(#REF!,#REF!),"○","×")</f>
        <v>#REF!</v>
      </c>
    </row>
    <row r="127" spans="1:8" s="5" customFormat="1" ht="26.25" customHeight="1" x14ac:dyDescent="0.15">
      <c r="A127" s="14">
        <v>123</v>
      </c>
      <c r="B127" s="84" t="s">
        <v>132</v>
      </c>
      <c r="C127" s="82" t="s">
        <v>471</v>
      </c>
      <c r="D127" s="85" t="s">
        <v>322</v>
      </c>
      <c r="E127" s="19">
        <v>1000</v>
      </c>
      <c r="F127" s="24">
        <v>850</v>
      </c>
      <c r="G127" s="10" t="s">
        <v>119</v>
      </c>
      <c r="H127" s="5" t="e">
        <f>IF(EXACT(#REF!,#REF!),"○","×")</f>
        <v>#REF!</v>
      </c>
    </row>
    <row r="128" spans="1:8" s="5" customFormat="1" ht="26.25" customHeight="1" x14ac:dyDescent="0.15">
      <c r="A128" s="14">
        <v>124</v>
      </c>
      <c r="B128" s="84" t="s">
        <v>133</v>
      </c>
      <c r="C128" s="82" t="s">
        <v>472</v>
      </c>
      <c r="D128" s="85" t="s">
        <v>322</v>
      </c>
      <c r="E128" s="19">
        <v>500</v>
      </c>
      <c r="F128" s="24">
        <v>440</v>
      </c>
      <c r="G128" s="10" t="s">
        <v>119</v>
      </c>
      <c r="H128" s="5" t="e">
        <f>IF(EXACT(#REF!,#REF!),"○","×")</f>
        <v>#REF!</v>
      </c>
    </row>
    <row r="129" spans="1:8" s="5" customFormat="1" ht="26.25" customHeight="1" x14ac:dyDescent="0.15">
      <c r="A129" s="14">
        <v>125</v>
      </c>
      <c r="B129" s="84" t="s">
        <v>134</v>
      </c>
      <c r="C129" s="82" t="s">
        <v>473</v>
      </c>
      <c r="D129" s="85" t="s">
        <v>322</v>
      </c>
      <c r="E129" s="19">
        <v>500</v>
      </c>
      <c r="F129" s="24">
        <v>440</v>
      </c>
      <c r="G129" s="10" t="s">
        <v>119</v>
      </c>
      <c r="H129" s="5" t="e">
        <f>IF(EXACT(#REF!,#REF!),"○","×")</f>
        <v>#REF!</v>
      </c>
    </row>
    <row r="130" spans="1:8" s="5" customFormat="1" ht="26.25" customHeight="1" x14ac:dyDescent="0.15">
      <c r="A130" s="14">
        <v>126</v>
      </c>
      <c r="B130" s="84" t="s">
        <v>192</v>
      </c>
      <c r="C130" s="82" t="s">
        <v>474</v>
      </c>
      <c r="D130" s="85" t="s">
        <v>322</v>
      </c>
      <c r="E130" s="19">
        <v>500</v>
      </c>
      <c r="F130" s="24">
        <v>440</v>
      </c>
      <c r="G130" s="10" t="s">
        <v>119</v>
      </c>
      <c r="H130" s="5" t="e">
        <f>IF(EXACT(#REF!,#REF!),"○","×")</f>
        <v>#REF!</v>
      </c>
    </row>
    <row r="131" spans="1:8" s="5" customFormat="1" ht="26.25" customHeight="1" x14ac:dyDescent="0.15">
      <c r="A131" s="14">
        <v>127</v>
      </c>
      <c r="B131" s="84" t="s">
        <v>193</v>
      </c>
      <c r="C131" s="82" t="s">
        <v>475</v>
      </c>
      <c r="D131" s="85" t="s">
        <v>322</v>
      </c>
      <c r="E131" s="19">
        <v>7800</v>
      </c>
      <c r="F131" s="24">
        <v>6700</v>
      </c>
      <c r="G131" s="10" t="s">
        <v>119</v>
      </c>
      <c r="H131" s="5" t="e">
        <f>IF(EXACT(#REF!,#REF!),"○","×")</f>
        <v>#REF!</v>
      </c>
    </row>
    <row r="132" spans="1:8" s="5" customFormat="1" ht="26.25" customHeight="1" x14ac:dyDescent="0.15">
      <c r="A132" s="14">
        <v>128</v>
      </c>
      <c r="B132" s="84" t="s">
        <v>194</v>
      </c>
      <c r="C132" s="82" t="s">
        <v>476</v>
      </c>
      <c r="D132" s="85" t="s">
        <v>322</v>
      </c>
      <c r="E132" s="19">
        <v>32200</v>
      </c>
      <c r="F132" s="24">
        <v>29000</v>
      </c>
      <c r="G132" s="10" t="s">
        <v>119</v>
      </c>
      <c r="H132" s="5" t="e">
        <f>IF(EXACT(#REF!,#REF!),"○","×")</f>
        <v>#REF!</v>
      </c>
    </row>
    <row r="133" spans="1:8" s="5" customFormat="1" ht="26.25" customHeight="1" x14ac:dyDescent="0.15">
      <c r="A133" s="14">
        <v>129</v>
      </c>
      <c r="B133" s="84" t="s">
        <v>135</v>
      </c>
      <c r="C133" s="82" t="s">
        <v>477</v>
      </c>
      <c r="D133" s="85" t="s">
        <v>128</v>
      </c>
      <c r="E133" s="19">
        <v>2400</v>
      </c>
      <c r="F133" s="24">
        <v>2160</v>
      </c>
      <c r="G133" s="10" t="s">
        <v>119</v>
      </c>
      <c r="H133" s="5" t="e">
        <f>IF(EXACT(#REF!,#REF!),"○","×")</f>
        <v>#REF!</v>
      </c>
    </row>
    <row r="134" spans="1:8" s="5" customFormat="1" ht="26.25" customHeight="1" x14ac:dyDescent="0.15">
      <c r="A134" s="14">
        <v>130</v>
      </c>
      <c r="B134" s="84" t="s">
        <v>1</v>
      </c>
      <c r="C134" s="82" t="s">
        <v>478</v>
      </c>
      <c r="D134" s="85" t="s">
        <v>46</v>
      </c>
      <c r="E134" s="21">
        <v>2600</v>
      </c>
      <c r="F134" s="24">
        <v>2350</v>
      </c>
      <c r="G134" s="10" t="s">
        <v>119</v>
      </c>
      <c r="H134" s="5" t="e">
        <f>IF(EXACT(#REF!,#REF!),"○","×")</f>
        <v>#REF!</v>
      </c>
    </row>
    <row r="135" spans="1:8" s="5" customFormat="1" ht="26.25" customHeight="1" x14ac:dyDescent="0.15">
      <c r="A135" s="14">
        <v>131</v>
      </c>
      <c r="B135" s="84" t="s">
        <v>2</v>
      </c>
      <c r="C135" s="82" t="s">
        <v>478</v>
      </c>
      <c r="D135" s="14" t="s">
        <v>46</v>
      </c>
      <c r="E135" s="23">
        <v>2600</v>
      </c>
      <c r="F135" s="24">
        <v>2350</v>
      </c>
      <c r="G135" s="10" t="s">
        <v>119</v>
      </c>
      <c r="H135" s="5" t="e">
        <f>IF(EXACT(#REF!,#REF!),"○","×")</f>
        <v>#REF!</v>
      </c>
    </row>
    <row r="136" spans="1:8" s="5" customFormat="1" ht="26.25" customHeight="1" x14ac:dyDescent="0.15">
      <c r="A136" s="14">
        <v>132</v>
      </c>
      <c r="B136" s="84" t="s">
        <v>3</v>
      </c>
      <c r="C136" s="82" t="s">
        <v>479</v>
      </c>
      <c r="D136" s="85" t="s">
        <v>46</v>
      </c>
      <c r="E136" s="21">
        <v>2600</v>
      </c>
      <c r="F136" s="24">
        <v>2350</v>
      </c>
      <c r="G136" s="10" t="s">
        <v>119</v>
      </c>
      <c r="H136" s="5" t="e">
        <f>IF(EXACT(#REF!,#REF!),"○","×")</f>
        <v>#REF!</v>
      </c>
    </row>
    <row r="137" spans="1:8" s="5" customFormat="1" ht="26.25" customHeight="1" x14ac:dyDescent="0.15">
      <c r="A137" s="14">
        <v>133</v>
      </c>
      <c r="B137" s="81" t="s">
        <v>204</v>
      </c>
      <c r="C137" s="82" t="s">
        <v>459</v>
      </c>
      <c r="D137" s="14" t="s">
        <v>128</v>
      </c>
      <c r="E137" s="23">
        <v>1270</v>
      </c>
      <c r="F137" s="24">
        <v>980</v>
      </c>
      <c r="G137" s="10" t="s">
        <v>119</v>
      </c>
      <c r="H137" s="5" t="e">
        <f>IF(EXACT(#REF!,#REF!),"○","×")</f>
        <v>#REF!</v>
      </c>
    </row>
    <row r="138" spans="1:8" s="5" customFormat="1" ht="26.25" customHeight="1" x14ac:dyDescent="0.15">
      <c r="A138" s="14">
        <v>134</v>
      </c>
      <c r="B138" s="81" t="s">
        <v>240</v>
      </c>
      <c r="C138" s="82" t="s">
        <v>480</v>
      </c>
      <c r="D138" s="14" t="s">
        <v>207</v>
      </c>
      <c r="E138" s="23">
        <v>25000</v>
      </c>
      <c r="F138" s="24">
        <v>21500</v>
      </c>
      <c r="G138" s="10" t="s">
        <v>119</v>
      </c>
      <c r="H138" s="5" t="e">
        <f>IF(EXACT(#REF!,#REF!),"○","×")</f>
        <v>#REF!</v>
      </c>
    </row>
    <row r="139" spans="1:8" s="5" customFormat="1" ht="26.25" customHeight="1" x14ac:dyDescent="0.15">
      <c r="A139" s="14">
        <v>135</v>
      </c>
      <c r="B139" s="81" t="s">
        <v>241</v>
      </c>
      <c r="C139" s="82" t="s">
        <v>481</v>
      </c>
      <c r="D139" s="14" t="s">
        <v>46</v>
      </c>
      <c r="E139" s="23">
        <v>12500</v>
      </c>
      <c r="F139" s="24">
        <v>10800</v>
      </c>
      <c r="G139" s="10" t="s">
        <v>119</v>
      </c>
      <c r="H139" s="5" t="e">
        <f>IF(EXACT(#REF!,#REF!),"○","×")</f>
        <v>#REF!</v>
      </c>
    </row>
    <row r="140" spans="1:8" s="5" customFormat="1" ht="26.25" customHeight="1" x14ac:dyDescent="0.15">
      <c r="A140" s="14">
        <v>136</v>
      </c>
      <c r="B140" s="81" t="s">
        <v>4</v>
      </c>
      <c r="C140" s="82" t="s">
        <v>476</v>
      </c>
      <c r="D140" s="14" t="s">
        <v>322</v>
      </c>
      <c r="E140" s="23">
        <v>30800</v>
      </c>
      <c r="F140" s="24">
        <v>23400</v>
      </c>
      <c r="G140" s="10" t="s">
        <v>119</v>
      </c>
      <c r="H140" s="5" t="e">
        <f>IF(EXACT(#REF!,#REF!),"○","×")</f>
        <v>#REF!</v>
      </c>
    </row>
    <row r="141" spans="1:8" s="5" customFormat="1" ht="26.25" customHeight="1" x14ac:dyDescent="0.15">
      <c r="A141" s="14">
        <v>137</v>
      </c>
      <c r="B141" s="81" t="s">
        <v>5</v>
      </c>
      <c r="C141" s="82" t="s">
        <v>476</v>
      </c>
      <c r="D141" s="14" t="s">
        <v>322</v>
      </c>
      <c r="E141" s="23">
        <v>21800</v>
      </c>
      <c r="F141" s="24">
        <v>20270</v>
      </c>
      <c r="G141" s="10" t="s">
        <v>119</v>
      </c>
      <c r="H141" s="5" t="e">
        <f>IF(EXACT(#REF!,#REF!),"○","×")</f>
        <v>#REF!</v>
      </c>
    </row>
    <row r="142" spans="1:8" s="5" customFormat="1" ht="26.25" customHeight="1" x14ac:dyDescent="0.15">
      <c r="A142" s="14">
        <v>138</v>
      </c>
      <c r="B142" s="81" t="s">
        <v>6</v>
      </c>
      <c r="C142" s="82" t="s">
        <v>482</v>
      </c>
      <c r="D142" s="14" t="s">
        <v>322</v>
      </c>
      <c r="E142" s="23">
        <v>7800</v>
      </c>
      <c r="F142" s="24">
        <v>7000</v>
      </c>
      <c r="G142" s="10" t="s">
        <v>119</v>
      </c>
      <c r="H142" s="5" t="e">
        <f>IF(EXACT(#REF!,#REF!),"○","×")</f>
        <v>#REF!</v>
      </c>
    </row>
    <row r="143" spans="1:8" s="5" customFormat="1" ht="26.25" customHeight="1" x14ac:dyDescent="0.15">
      <c r="A143" s="14">
        <v>139</v>
      </c>
      <c r="B143" s="81" t="s">
        <v>7</v>
      </c>
      <c r="C143" s="82" t="s">
        <v>483</v>
      </c>
      <c r="D143" s="14" t="s">
        <v>322</v>
      </c>
      <c r="E143" s="23">
        <v>1000</v>
      </c>
      <c r="F143" s="24">
        <v>900</v>
      </c>
      <c r="G143" s="10" t="s">
        <v>119</v>
      </c>
      <c r="H143" s="5" t="e">
        <f>IF(EXACT(#REF!,#REF!),"○","×")</f>
        <v>#REF!</v>
      </c>
    </row>
    <row r="144" spans="1:8" s="5" customFormat="1" ht="26.25" customHeight="1" x14ac:dyDescent="0.15">
      <c r="A144" s="14">
        <v>140</v>
      </c>
      <c r="B144" s="81" t="s">
        <v>484</v>
      </c>
      <c r="C144" s="82" t="s">
        <v>485</v>
      </c>
      <c r="D144" s="14" t="s">
        <v>322</v>
      </c>
      <c r="E144" s="23">
        <v>1500</v>
      </c>
      <c r="F144" s="24">
        <v>1400</v>
      </c>
      <c r="G144" s="10" t="s">
        <v>119</v>
      </c>
      <c r="H144" s="5" t="e">
        <f>IF(EXACT(#REF!,#REF!),"○","×")</f>
        <v>#REF!</v>
      </c>
    </row>
    <row r="145" spans="1:8" s="5" customFormat="1" ht="26.25" customHeight="1" x14ac:dyDescent="0.15">
      <c r="A145" s="14">
        <v>141</v>
      </c>
      <c r="B145" s="81" t="s">
        <v>205</v>
      </c>
      <c r="C145" s="82" t="s">
        <v>486</v>
      </c>
      <c r="D145" s="14" t="s">
        <v>72</v>
      </c>
      <c r="E145" s="23">
        <v>42000</v>
      </c>
      <c r="F145" s="24">
        <v>37300</v>
      </c>
      <c r="G145" s="10" t="s">
        <v>119</v>
      </c>
      <c r="H145" s="5" t="e">
        <f>IF(EXACT(#REF!,#REF!),"○","×")</f>
        <v>#REF!</v>
      </c>
    </row>
    <row r="146" spans="1:8" s="5" customFormat="1" ht="26.25" customHeight="1" x14ac:dyDescent="0.15">
      <c r="A146" s="14">
        <v>142</v>
      </c>
      <c r="B146" s="81" t="s">
        <v>8</v>
      </c>
      <c r="C146" s="82" t="s">
        <v>420</v>
      </c>
      <c r="D146" s="14" t="s">
        <v>9</v>
      </c>
      <c r="E146" s="23">
        <v>4200</v>
      </c>
      <c r="F146" s="24">
        <v>3730</v>
      </c>
      <c r="G146" s="10" t="s">
        <v>119</v>
      </c>
      <c r="H146" s="5" t="e">
        <f>IF(EXACT(#REF!,#REF!),"○","×")</f>
        <v>#REF!</v>
      </c>
    </row>
    <row r="147" spans="1:8" s="5" customFormat="1" ht="26.25" customHeight="1" x14ac:dyDescent="0.15">
      <c r="A147" s="14">
        <v>143</v>
      </c>
      <c r="B147" s="81" t="s">
        <v>10</v>
      </c>
      <c r="C147" s="82" t="s">
        <v>487</v>
      </c>
      <c r="D147" s="14" t="s">
        <v>11</v>
      </c>
      <c r="E147" s="23">
        <v>6600</v>
      </c>
      <c r="F147" s="24">
        <v>5900</v>
      </c>
      <c r="G147" s="10" t="s">
        <v>119</v>
      </c>
      <c r="H147" s="5" t="e">
        <f>IF(EXACT(#REF!,#REF!),"○","×")</f>
        <v>#REF!</v>
      </c>
    </row>
    <row r="148" spans="1:8" s="5" customFormat="1" ht="26.25" customHeight="1" x14ac:dyDescent="0.15">
      <c r="A148" s="14">
        <v>144</v>
      </c>
      <c r="B148" s="81" t="s">
        <v>12</v>
      </c>
      <c r="C148" s="82" t="s">
        <v>488</v>
      </c>
      <c r="D148" s="14" t="s">
        <v>322</v>
      </c>
      <c r="E148" s="23">
        <v>1000</v>
      </c>
      <c r="F148" s="24">
        <v>870</v>
      </c>
      <c r="G148" s="10" t="s">
        <v>119</v>
      </c>
      <c r="H148" s="5" t="e">
        <f>IF(EXACT(#REF!,#REF!),"○","×")</f>
        <v>#REF!</v>
      </c>
    </row>
    <row r="149" spans="1:8" s="5" customFormat="1" ht="26.25" customHeight="1" x14ac:dyDescent="0.15">
      <c r="A149" s="14">
        <v>145</v>
      </c>
      <c r="B149" s="81" t="s">
        <v>206</v>
      </c>
      <c r="C149" s="82" t="s">
        <v>470</v>
      </c>
      <c r="D149" s="14" t="s">
        <v>46</v>
      </c>
      <c r="E149" s="21">
        <v>1000</v>
      </c>
      <c r="F149" s="24">
        <v>830</v>
      </c>
      <c r="G149" s="10" t="s">
        <v>119</v>
      </c>
      <c r="H149" s="5" t="e">
        <f>IF(EXACT(#REF!,#REF!),"○","×")</f>
        <v>#REF!</v>
      </c>
    </row>
    <row r="150" spans="1:8" s="5" customFormat="1" ht="26.25" customHeight="1" x14ac:dyDescent="0.15">
      <c r="A150" s="14">
        <v>146</v>
      </c>
      <c r="B150" s="81" t="s">
        <v>242</v>
      </c>
      <c r="C150" s="82" t="s">
        <v>477</v>
      </c>
      <c r="D150" s="14" t="s">
        <v>128</v>
      </c>
      <c r="E150" s="21">
        <v>5300</v>
      </c>
      <c r="F150" s="24">
        <v>4700</v>
      </c>
      <c r="G150" s="10" t="s">
        <v>119</v>
      </c>
      <c r="H150" s="5" t="e">
        <f>IF(EXACT(#REF!,#REF!),"○","×")</f>
        <v>#REF!</v>
      </c>
    </row>
    <row r="151" spans="1:8" s="5" customFormat="1" ht="26.25" customHeight="1" x14ac:dyDescent="0.15">
      <c r="A151" s="14">
        <v>147</v>
      </c>
      <c r="B151" s="81" t="s">
        <v>243</v>
      </c>
      <c r="C151" s="82" t="s">
        <v>692</v>
      </c>
      <c r="D151" s="14" t="s">
        <v>46</v>
      </c>
      <c r="E151" s="21">
        <v>600</v>
      </c>
      <c r="F151" s="24">
        <v>570</v>
      </c>
      <c r="G151" s="10" t="s">
        <v>119</v>
      </c>
      <c r="H151" s="5" t="e">
        <f>IF(EXACT(#REF!,#REF!),"○","×")</f>
        <v>#REF!</v>
      </c>
    </row>
    <row r="152" spans="1:8" s="5" customFormat="1" ht="26.25" customHeight="1" x14ac:dyDescent="0.15">
      <c r="A152" s="14">
        <v>148</v>
      </c>
      <c r="B152" s="81" t="s">
        <v>244</v>
      </c>
      <c r="C152" s="82" t="s">
        <v>489</v>
      </c>
      <c r="D152" s="14" t="s">
        <v>66</v>
      </c>
      <c r="E152" s="23">
        <v>4700</v>
      </c>
      <c r="F152" s="24">
        <v>3680</v>
      </c>
      <c r="G152" s="10" t="s">
        <v>119</v>
      </c>
      <c r="H152" s="5" t="e">
        <f>IF(EXACT(#REF!,#REF!),"○","×")</f>
        <v>#REF!</v>
      </c>
    </row>
    <row r="153" spans="1:8" s="5" customFormat="1" ht="26.25" customHeight="1" x14ac:dyDescent="0.15">
      <c r="A153" s="14">
        <v>149</v>
      </c>
      <c r="B153" s="81" t="s">
        <v>245</v>
      </c>
      <c r="C153" s="82" t="s">
        <v>490</v>
      </c>
      <c r="D153" s="14" t="s">
        <v>11</v>
      </c>
      <c r="E153" s="23">
        <v>36600</v>
      </c>
      <c r="F153" s="24">
        <v>29100</v>
      </c>
      <c r="G153" s="10" t="s">
        <v>119</v>
      </c>
      <c r="H153" s="5" t="e">
        <f>IF(EXACT(#REF!,#REF!),"○","×")</f>
        <v>#REF!</v>
      </c>
    </row>
    <row r="154" spans="1:8" s="5" customFormat="1" ht="26.25" customHeight="1" x14ac:dyDescent="0.15">
      <c r="A154" s="14">
        <v>150</v>
      </c>
      <c r="B154" s="81" t="s">
        <v>246</v>
      </c>
      <c r="C154" s="82" t="s">
        <v>491</v>
      </c>
      <c r="D154" s="14" t="s">
        <v>11</v>
      </c>
      <c r="E154" s="23">
        <v>55200</v>
      </c>
      <c r="F154" s="24">
        <v>34800</v>
      </c>
      <c r="G154" s="10" t="s">
        <v>119</v>
      </c>
      <c r="H154" s="5" t="e">
        <f>IF(EXACT(#REF!,#REF!),"○","×")</f>
        <v>#REF!</v>
      </c>
    </row>
    <row r="155" spans="1:8" s="5" customFormat="1" ht="26.25" customHeight="1" x14ac:dyDescent="0.15">
      <c r="A155" s="14">
        <v>151</v>
      </c>
      <c r="B155" s="81" t="s">
        <v>247</v>
      </c>
      <c r="C155" s="82" t="s">
        <v>492</v>
      </c>
      <c r="D155" s="14" t="s">
        <v>322</v>
      </c>
      <c r="E155" s="21">
        <v>1000</v>
      </c>
      <c r="F155" s="24">
        <v>930</v>
      </c>
      <c r="G155" s="10" t="s">
        <v>119</v>
      </c>
      <c r="H155" s="5" t="e">
        <f>IF(EXACT(#REF!,#REF!),"○","×")</f>
        <v>#REF!</v>
      </c>
    </row>
    <row r="156" spans="1:8" s="5" customFormat="1" ht="26.25" customHeight="1" x14ac:dyDescent="0.15">
      <c r="A156" s="14">
        <v>152</v>
      </c>
      <c r="B156" s="81" t="s">
        <v>248</v>
      </c>
      <c r="C156" s="82" t="s">
        <v>447</v>
      </c>
      <c r="D156" s="14" t="s">
        <v>11</v>
      </c>
      <c r="E156" s="21">
        <v>8000</v>
      </c>
      <c r="F156" s="24">
        <v>6400</v>
      </c>
      <c r="G156" s="10" t="s">
        <v>119</v>
      </c>
      <c r="H156" s="5" t="e">
        <f>IF(EXACT(#REF!,#REF!),"○","×")</f>
        <v>#REF!</v>
      </c>
    </row>
    <row r="157" spans="1:8" s="5" customFormat="1" ht="26.25" customHeight="1" x14ac:dyDescent="0.15">
      <c r="A157" s="14">
        <v>153</v>
      </c>
      <c r="B157" s="81" t="s">
        <v>249</v>
      </c>
      <c r="C157" s="82" t="s">
        <v>447</v>
      </c>
      <c r="D157" s="14" t="s">
        <v>11</v>
      </c>
      <c r="E157" s="21">
        <v>13000</v>
      </c>
      <c r="F157" s="24">
        <v>10000</v>
      </c>
      <c r="G157" s="10" t="s">
        <v>119</v>
      </c>
      <c r="H157" s="5" t="e">
        <f>IF(EXACT(#REF!,#REF!),"○","×")</f>
        <v>#REF!</v>
      </c>
    </row>
    <row r="158" spans="1:8" s="5" customFormat="1" ht="26.25" customHeight="1" x14ac:dyDescent="0.15">
      <c r="A158" s="14">
        <v>154</v>
      </c>
      <c r="B158" s="81" t="s">
        <v>250</v>
      </c>
      <c r="C158" s="82" t="s">
        <v>493</v>
      </c>
      <c r="D158" s="14" t="s">
        <v>251</v>
      </c>
      <c r="E158" s="21">
        <v>11300</v>
      </c>
      <c r="F158" s="24">
        <v>9900</v>
      </c>
      <c r="G158" s="10" t="s">
        <v>119</v>
      </c>
      <c r="H158" s="5" t="e">
        <f>IF(EXACT(#REF!,#REF!),"○","×")</f>
        <v>#REF!</v>
      </c>
    </row>
    <row r="159" spans="1:8" s="5" customFormat="1" ht="26.25" customHeight="1" x14ac:dyDescent="0.15">
      <c r="A159" s="14">
        <v>155</v>
      </c>
      <c r="B159" s="81" t="s">
        <v>494</v>
      </c>
      <c r="C159" s="82" t="s">
        <v>470</v>
      </c>
      <c r="D159" s="14" t="s">
        <v>46</v>
      </c>
      <c r="E159" s="23">
        <v>1000</v>
      </c>
      <c r="F159" s="24">
        <v>890</v>
      </c>
      <c r="G159" s="10" t="s">
        <v>119</v>
      </c>
      <c r="H159" s="5" t="e">
        <f>IF(EXACT(#REF!,#REF!),"○","×")</f>
        <v>#REF!</v>
      </c>
    </row>
    <row r="160" spans="1:8" s="5" customFormat="1" ht="26.25" customHeight="1" x14ac:dyDescent="0.15">
      <c r="A160" s="14">
        <v>156</v>
      </c>
      <c r="B160" s="81" t="s">
        <v>252</v>
      </c>
      <c r="C160" s="82" t="s">
        <v>495</v>
      </c>
      <c r="D160" s="14" t="s">
        <v>45</v>
      </c>
      <c r="E160" s="23">
        <v>2400</v>
      </c>
      <c r="F160" s="24">
        <v>2130</v>
      </c>
      <c r="G160" s="10" t="s">
        <v>119</v>
      </c>
      <c r="H160" s="5" t="e">
        <f>IF(EXACT(#REF!,#REF!),"○","×")</f>
        <v>#REF!</v>
      </c>
    </row>
    <row r="161" spans="1:8" s="5" customFormat="1" ht="26.25" customHeight="1" x14ac:dyDescent="0.15">
      <c r="A161" s="14">
        <v>157</v>
      </c>
      <c r="B161" s="81" t="s">
        <v>805</v>
      </c>
      <c r="C161" s="82" t="s">
        <v>482</v>
      </c>
      <c r="D161" s="14" t="s">
        <v>126</v>
      </c>
      <c r="E161" s="21">
        <v>8500</v>
      </c>
      <c r="F161" s="24">
        <v>7650</v>
      </c>
      <c r="G161" s="10" t="s">
        <v>119</v>
      </c>
      <c r="H161" s="5" t="e">
        <f>IF(EXACT(#REF!,#REF!),"○","×")</f>
        <v>#REF!</v>
      </c>
    </row>
    <row r="162" spans="1:8" s="5" customFormat="1" ht="26.25" customHeight="1" x14ac:dyDescent="0.15">
      <c r="A162" s="14">
        <v>158</v>
      </c>
      <c r="B162" s="81" t="s">
        <v>278</v>
      </c>
      <c r="C162" s="82" t="s">
        <v>447</v>
      </c>
      <c r="D162" s="14" t="s">
        <v>11</v>
      </c>
      <c r="E162" s="21">
        <v>12000</v>
      </c>
      <c r="F162" s="24">
        <v>9100</v>
      </c>
      <c r="G162" s="10" t="s">
        <v>119</v>
      </c>
      <c r="H162" s="5" t="e">
        <f>IF(EXACT(#REF!,#REF!),"○","×")</f>
        <v>#REF!</v>
      </c>
    </row>
    <row r="163" spans="1:8" s="5" customFormat="1" ht="26.25" customHeight="1" x14ac:dyDescent="0.15">
      <c r="A163" s="14">
        <v>159</v>
      </c>
      <c r="B163" s="81" t="s">
        <v>284</v>
      </c>
      <c r="C163" s="82" t="s">
        <v>478</v>
      </c>
      <c r="D163" s="14" t="s">
        <v>46</v>
      </c>
      <c r="E163" s="23">
        <v>2600</v>
      </c>
      <c r="F163" s="24">
        <v>2350</v>
      </c>
      <c r="G163" s="10" t="s">
        <v>119</v>
      </c>
      <c r="H163" s="5" t="e">
        <f>IF(EXACT(#REF!,#REF!),"○","×")</f>
        <v>#REF!</v>
      </c>
    </row>
    <row r="164" spans="1:8" s="5" customFormat="1" ht="26.25" customHeight="1" x14ac:dyDescent="0.15">
      <c r="A164" s="14">
        <v>160</v>
      </c>
      <c r="B164" s="81" t="s">
        <v>808</v>
      </c>
      <c r="C164" s="82" t="s">
        <v>489</v>
      </c>
      <c r="D164" s="14" t="s">
        <v>128</v>
      </c>
      <c r="E164" s="23">
        <v>5300</v>
      </c>
      <c r="F164" s="24">
        <v>2570</v>
      </c>
      <c r="G164" s="10" t="s">
        <v>119</v>
      </c>
      <c r="H164" s="5" t="e">
        <f>IF(EXACT(#REF!,#REF!),"○","×")</f>
        <v>#REF!</v>
      </c>
    </row>
    <row r="165" spans="1:8" s="5" customFormat="1" ht="26.25" customHeight="1" x14ac:dyDescent="0.15">
      <c r="A165" s="14">
        <v>161</v>
      </c>
      <c r="B165" s="81" t="s">
        <v>285</v>
      </c>
      <c r="C165" s="82" t="s">
        <v>497</v>
      </c>
      <c r="D165" s="14" t="s">
        <v>48</v>
      </c>
      <c r="E165" s="23">
        <v>6500</v>
      </c>
      <c r="F165" s="24">
        <v>5150</v>
      </c>
      <c r="G165" s="10" t="s">
        <v>119</v>
      </c>
      <c r="H165" s="5" t="e">
        <f>IF(EXACT(#REF!,#REF!),"○","×")</f>
        <v>#REF!</v>
      </c>
    </row>
    <row r="166" spans="1:8" s="5" customFormat="1" ht="26.25" customHeight="1" x14ac:dyDescent="0.15">
      <c r="A166" s="14">
        <v>162</v>
      </c>
      <c r="B166" s="81" t="s">
        <v>809</v>
      </c>
      <c r="C166" s="82" t="s">
        <v>498</v>
      </c>
      <c r="D166" s="14" t="s">
        <v>126</v>
      </c>
      <c r="E166" s="23">
        <v>16500</v>
      </c>
      <c r="F166" s="24">
        <v>14700</v>
      </c>
      <c r="G166" s="10" t="s">
        <v>119</v>
      </c>
      <c r="H166" s="5" t="e">
        <f>IF(EXACT(#REF!,#REF!),"○","×")</f>
        <v>#REF!</v>
      </c>
    </row>
    <row r="167" spans="1:8" s="5" customFormat="1" ht="26.25" customHeight="1" x14ac:dyDescent="0.15">
      <c r="A167" s="14">
        <v>163</v>
      </c>
      <c r="B167" s="81" t="s">
        <v>810</v>
      </c>
      <c r="C167" s="82" t="s">
        <v>498</v>
      </c>
      <c r="D167" s="14" t="s">
        <v>126</v>
      </c>
      <c r="E167" s="23">
        <v>20000</v>
      </c>
      <c r="F167" s="24">
        <v>17800</v>
      </c>
      <c r="G167" s="10" t="s">
        <v>119</v>
      </c>
      <c r="H167" s="5" t="e">
        <f>IF(EXACT(#REF!,#REF!),"○","×")</f>
        <v>#REF!</v>
      </c>
    </row>
    <row r="168" spans="1:8" s="5" customFormat="1" ht="26.25" customHeight="1" x14ac:dyDescent="0.15">
      <c r="A168" s="14">
        <v>164</v>
      </c>
      <c r="B168" s="81" t="s">
        <v>811</v>
      </c>
      <c r="C168" s="82" t="s">
        <v>499</v>
      </c>
      <c r="D168" s="14" t="s">
        <v>347</v>
      </c>
      <c r="E168" s="23">
        <v>3100</v>
      </c>
      <c r="F168" s="24">
        <v>2900</v>
      </c>
      <c r="G168" s="53" t="s">
        <v>119</v>
      </c>
      <c r="H168" s="5" t="e">
        <f>IF(EXACT(#REF!,#REF!),"○","×")</f>
        <v>#REF!</v>
      </c>
    </row>
    <row r="169" spans="1:8" s="5" customFormat="1" ht="26.25" customHeight="1" x14ac:dyDescent="0.15">
      <c r="A169" s="14">
        <v>165</v>
      </c>
      <c r="B169" s="81" t="s">
        <v>812</v>
      </c>
      <c r="C169" s="82" t="s">
        <v>500</v>
      </c>
      <c r="D169" s="14" t="s">
        <v>105</v>
      </c>
      <c r="E169" s="23">
        <v>7000</v>
      </c>
      <c r="F169" s="24">
        <v>6200</v>
      </c>
      <c r="G169" s="53" t="s">
        <v>119</v>
      </c>
      <c r="H169" s="5" t="e">
        <f>IF(EXACT(#REF!,#REF!),"○","×")</f>
        <v>#REF!</v>
      </c>
    </row>
    <row r="170" spans="1:8" s="5" customFormat="1" ht="26.25" customHeight="1" x14ac:dyDescent="0.15">
      <c r="A170" s="14">
        <v>166</v>
      </c>
      <c r="B170" s="81" t="s">
        <v>298</v>
      </c>
      <c r="C170" s="82" t="s">
        <v>501</v>
      </c>
      <c r="D170" s="14" t="s">
        <v>251</v>
      </c>
      <c r="E170" s="21">
        <v>3800</v>
      </c>
      <c r="F170" s="24">
        <v>3230</v>
      </c>
      <c r="G170" s="53" t="s">
        <v>119</v>
      </c>
      <c r="H170" s="5" t="e">
        <f>IF(EXACT(#REF!,#REF!),"○","×")</f>
        <v>#REF!</v>
      </c>
    </row>
    <row r="171" spans="1:8" s="5" customFormat="1" ht="26.25" customHeight="1" x14ac:dyDescent="0.15">
      <c r="A171" s="14">
        <v>167</v>
      </c>
      <c r="B171" s="81" t="s">
        <v>299</v>
      </c>
      <c r="C171" s="82" t="s">
        <v>502</v>
      </c>
      <c r="D171" s="14" t="s">
        <v>46</v>
      </c>
      <c r="E171" s="23">
        <v>17000</v>
      </c>
      <c r="F171" s="24">
        <v>14600</v>
      </c>
      <c r="G171" s="53" t="s">
        <v>119</v>
      </c>
      <c r="H171" s="5" t="e">
        <f>IF(EXACT(#REF!,#REF!),"○","×")</f>
        <v>#REF!</v>
      </c>
    </row>
    <row r="172" spans="1:8" s="5" customFormat="1" ht="26.25" customHeight="1" x14ac:dyDescent="0.15">
      <c r="A172" s="14">
        <v>168</v>
      </c>
      <c r="B172" s="81" t="s">
        <v>813</v>
      </c>
      <c r="C172" s="82" t="s">
        <v>502</v>
      </c>
      <c r="D172" s="14" t="s">
        <v>46</v>
      </c>
      <c r="E172" s="23">
        <v>17000</v>
      </c>
      <c r="F172" s="24">
        <v>14350</v>
      </c>
      <c r="G172" s="53" t="s">
        <v>119</v>
      </c>
      <c r="H172" s="5" t="e">
        <f>IF(EXACT(#REF!,#REF!),"○","×")</f>
        <v>#REF!</v>
      </c>
    </row>
    <row r="173" spans="1:8" s="5" customFormat="1" ht="26.25" customHeight="1" x14ac:dyDescent="0.15">
      <c r="A173" s="14">
        <v>169</v>
      </c>
      <c r="B173" s="81" t="s">
        <v>815</v>
      </c>
      <c r="C173" s="82" t="s">
        <v>503</v>
      </c>
      <c r="D173" s="14" t="s">
        <v>693</v>
      </c>
      <c r="E173" s="23">
        <v>25200</v>
      </c>
      <c r="F173" s="24">
        <v>20800</v>
      </c>
      <c r="G173" s="53" t="s">
        <v>119</v>
      </c>
      <c r="H173" s="5" t="e">
        <f>IF(EXACT(#REF!,#REF!),"○","×")</f>
        <v>#REF!</v>
      </c>
    </row>
    <row r="174" spans="1:8" s="5" customFormat="1" ht="26.25" customHeight="1" x14ac:dyDescent="0.15">
      <c r="A174" s="14">
        <v>170</v>
      </c>
      <c r="B174" s="81" t="s">
        <v>816</v>
      </c>
      <c r="C174" s="82" t="s">
        <v>504</v>
      </c>
      <c r="D174" s="14" t="s">
        <v>348</v>
      </c>
      <c r="E174" s="23">
        <v>19000</v>
      </c>
      <c r="F174" s="24">
        <v>7600</v>
      </c>
      <c r="G174" s="53" t="s">
        <v>119</v>
      </c>
      <c r="H174" s="5" t="e">
        <f>IF(EXACT(#REF!,#REF!),"○","×")</f>
        <v>#REF!</v>
      </c>
    </row>
    <row r="175" spans="1:8" s="5" customFormat="1" ht="26.25" customHeight="1" x14ac:dyDescent="0.15">
      <c r="A175" s="14">
        <v>171</v>
      </c>
      <c r="B175" s="81" t="s">
        <v>817</v>
      </c>
      <c r="C175" s="82" t="s">
        <v>504</v>
      </c>
      <c r="D175" s="14" t="s">
        <v>348</v>
      </c>
      <c r="E175" s="23">
        <v>19000</v>
      </c>
      <c r="F175" s="24">
        <v>7600</v>
      </c>
      <c r="G175" s="14" t="s">
        <v>119</v>
      </c>
      <c r="H175" s="5" t="e">
        <f>IF(EXACT(#REF!,#REF!),"○","×")</f>
        <v>#REF!</v>
      </c>
    </row>
    <row r="176" spans="1:8" s="5" customFormat="1" ht="26.25" customHeight="1" x14ac:dyDescent="0.15">
      <c r="A176" s="14">
        <v>172</v>
      </c>
      <c r="B176" s="81" t="s">
        <v>309</v>
      </c>
      <c r="C176" s="82" t="s">
        <v>470</v>
      </c>
      <c r="D176" s="14" t="s">
        <v>66</v>
      </c>
      <c r="E176" s="23">
        <v>3700</v>
      </c>
      <c r="F176" s="24">
        <v>3300</v>
      </c>
      <c r="G176" s="14" t="s">
        <v>119</v>
      </c>
      <c r="H176" s="5" t="e">
        <f>IF(EXACT(#REF!,#REF!),"○","×")</f>
        <v>#REF!</v>
      </c>
    </row>
    <row r="177" spans="1:8" s="5" customFormat="1" ht="26.25" customHeight="1" x14ac:dyDescent="0.15">
      <c r="A177" s="14">
        <v>173</v>
      </c>
      <c r="B177" s="81" t="s">
        <v>818</v>
      </c>
      <c r="C177" s="82" t="s">
        <v>505</v>
      </c>
      <c r="D177" s="14" t="s">
        <v>46</v>
      </c>
      <c r="E177" s="23">
        <v>5500</v>
      </c>
      <c r="F177" s="24">
        <v>4000</v>
      </c>
      <c r="G177" s="14" t="s">
        <v>119</v>
      </c>
      <c r="H177" s="5" t="e">
        <f>IF(EXACT(#REF!,#REF!),"○","×")</f>
        <v>#REF!</v>
      </c>
    </row>
    <row r="178" spans="1:8" s="5" customFormat="1" ht="26.25" customHeight="1" x14ac:dyDescent="0.15">
      <c r="A178" s="14">
        <v>174</v>
      </c>
      <c r="B178" s="81" t="s">
        <v>819</v>
      </c>
      <c r="C178" s="82" t="s">
        <v>506</v>
      </c>
      <c r="D178" s="14" t="s">
        <v>46</v>
      </c>
      <c r="E178" s="23">
        <v>6000</v>
      </c>
      <c r="F178" s="24">
        <v>5000</v>
      </c>
      <c r="G178" s="14" t="s">
        <v>119</v>
      </c>
      <c r="H178" s="5" t="e">
        <f>IF(EXACT(#REF!,#REF!),"○","×")</f>
        <v>#REF!</v>
      </c>
    </row>
    <row r="179" spans="1:8" s="5" customFormat="1" ht="26.25" customHeight="1" x14ac:dyDescent="0.15">
      <c r="A179" s="14">
        <v>175</v>
      </c>
      <c r="B179" s="81" t="s">
        <v>820</v>
      </c>
      <c r="C179" s="82" t="s">
        <v>507</v>
      </c>
      <c r="D179" s="14" t="s">
        <v>66</v>
      </c>
      <c r="E179" s="23">
        <v>23000</v>
      </c>
      <c r="F179" s="24">
        <v>20700</v>
      </c>
      <c r="G179" s="14" t="s">
        <v>119</v>
      </c>
      <c r="H179" s="5" t="e">
        <f>IF(EXACT(#REF!,#REF!),"○","×")</f>
        <v>#REF!</v>
      </c>
    </row>
    <row r="180" spans="1:8" s="5" customFormat="1" ht="26.25" customHeight="1" x14ac:dyDescent="0.15">
      <c r="A180" s="14">
        <v>176</v>
      </c>
      <c r="B180" s="81" t="s">
        <v>821</v>
      </c>
      <c r="C180" s="82" t="s">
        <v>483</v>
      </c>
      <c r="D180" s="93" t="s">
        <v>322</v>
      </c>
      <c r="E180" s="23">
        <v>1000</v>
      </c>
      <c r="F180" s="24">
        <v>920</v>
      </c>
      <c r="G180" s="14" t="s">
        <v>119</v>
      </c>
      <c r="H180" s="5" t="e">
        <f>IF(EXACT(#REF!,#REF!),"○","×")</f>
        <v>#REF!</v>
      </c>
    </row>
    <row r="181" spans="1:8" s="5" customFormat="1" ht="26.25" customHeight="1" x14ac:dyDescent="0.15">
      <c r="A181" s="14">
        <v>177</v>
      </c>
      <c r="B181" s="81" t="s">
        <v>822</v>
      </c>
      <c r="C181" s="82" t="s">
        <v>391</v>
      </c>
      <c r="D181" s="14" t="s">
        <v>207</v>
      </c>
      <c r="E181" s="23">
        <v>12000</v>
      </c>
      <c r="F181" s="24">
        <v>10600</v>
      </c>
      <c r="G181" s="54" t="s">
        <v>119</v>
      </c>
      <c r="H181" s="5" t="e">
        <f>IF(EXACT(#REF!,#REF!),"○","×")</f>
        <v>#REF!</v>
      </c>
    </row>
    <row r="182" spans="1:8" s="5" customFormat="1" ht="26.25" customHeight="1" x14ac:dyDescent="0.15">
      <c r="A182" s="14">
        <v>178</v>
      </c>
      <c r="B182" s="81" t="s">
        <v>823</v>
      </c>
      <c r="C182" s="82" t="s">
        <v>470</v>
      </c>
      <c r="D182" s="14" t="s">
        <v>66</v>
      </c>
      <c r="E182" s="23">
        <v>2700</v>
      </c>
      <c r="F182" s="24">
        <v>2030</v>
      </c>
      <c r="G182" s="54" t="s">
        <v>119</v>
      </c>
      <c r="H182" s="5" t="e">
        <f>IF(EXACT(#REF!,#REF!),"○","×")</f>
        <v>#REF!</v>
      </c>
    </row>
    <row r="183" spans="1:8" s="5" customFormat="1" ht="26.25" customHeight="1" x14ac:dyDescent="0.15">
      <c r="A183" s="14">
        <v>179</v>
      </c>
      <c r="B183" s="81" t="s">
        <v>824</v>
      </c>
      <c r="C183" s="82" t="s">
        <v>508</v>
      </c>
      <c r="D183" s="14" t="s">
        <v>126</v>
      </c>
      <c r="E183" s="23">
        <v>4200</v>
      </c>
      <c r="F183" s="24">
        <v>3730</v>
      </c>
      <c r="G183" s="14" t="s">
        <v>119</v>
      </c>
      <c r="H183" s="5" t="e">
        <f>IF(EXACT(#REF!,#REF!),"○","×")</f>
        <v>#REF!</v>
      </c>
    </row>
    <row r="184" spans="1:8" s="5" customFormat="1" ht="26.25" customHeight="1" x14ac:dyDescent="0.15">
      <c r="A184" s="14">
        <v>180</v>
      </c>
      <c r="B184" s="81" t="s">
        <v>825</v>
      </c>
      <c r="C184" s="82" t="s">
        <v>470</v>
      </c>
      <c r="D184" s="14" t="s">
        <v>105</v>
      </c>
      <c r="E184" s="21">
        <v>4500</v>
      </c>
      <c r="F184" s="24">
        <v>3800</v>
      </c>
      <c r="G184" s="14" t="s">
        <v>119</v>
      </c>
      <c r="H184" s="5" t="e">
        <f>IF(EXACT(#REF!,#REF!),"○","×")</f>
        <v>#REF!</v>
      </c>
    </row>
    <row r="185" spans="1:8" s="5" customFormat="1" ht="26.25" customHeight="1" x14ac:dyDescent="0.15">
      <c r="A185" s="14">
        <v>181</v>
      </c>
      <c r="B185" s="81" t="s">
        <v>826</v>
      </c>
      <c r="C185" s="82" t="s">
        <v>509</v>
      </c>
      <c r="D185" s="14" t="s">
        <v>128</v>
      </c>
      <c r="E185" s="23">
        <v>1360</v>
      </c>
      <c r="F185" s="24">
        <v>1180</v>
      </c>
      <c r="G185" s="14" t="s">
        <v>119</v>
      </c>
      <c r="H185" s="5" t="e">
        <f>IF(EXACT(#REF!,#REF!),"○","×")</f>
        <v>#REF!</v>
      </c>
    </row>
    <row r="186" spans="1:8" s="5" customFormat="1" ht="26.25" customHeight="1" x14ac:dyDescent="0.15">
      <c r="A186" s="14">
        <v>182</v>
      </c>
      <c r="B186" s="81" t="s">
        <v>827</v>
      </c>
      <c r="C186" s="82" t="s">
        <v>510</v>
      </c>
      <c r="D186" s="14" t="s">
        <v>66</v>
      </c>
      <c r="E186" s="23">
        <v>87000</v>
      </c>
      <c r="F186" s="24">
        <v>78300</v>
      </c>
      <c r="G186" s="10" t="s">
        <v>119</v>
      </c>
      <c r="H186" s="5" t="e">
        <f>IF(EXACT(#REF!,#REF!),"○","×")</f>
        <v>#REF!</v>
      </c>
    </row>
    <row r="187" spans="1:8" s="5" customFormat="1" ht="26.25" customHeight="1" x14ac:dyDescent="0.15">
      <c r="A187" s="14">
        <v>183</v>
      </c>
      <c r="B187" s="81" t="s">
        <v>828</v>
      </c>
      <c r="C187" s="82" t="s">
        <v>510</v>
      </c>
      <c r="D187" s="14" t="s">
        <v>66</v>
      </c>
      <c r="E187" s="23">
        <v>24000</v>
      </c>
      <c r="F187" s="24">
        <v>22000</v>
      </c>
      <c r="G187" s="10" t="s">
        <v>119</v>
      </c>
      <c r="H187" s="5" t="e">
        <f>IF(EXACT(#REF!,#REF!),"○","×")</f>
        <v>#REF!</v>
      </c>
    </row>
    <row r="188" spans="1:8" s="5" customFormat="1" ht="26.25" customHeight="1" x14ac:dyDescent="0.15">
      <c r="A188" s="14">
        <v>184</v>
      </c>
      <c r="B188" s="81" t="s">
        <v>311</v>
      </c>
      <c r="C188" s="82" t="s">
        <v>384</v>
      </c>
      <c r="D188" s="14" t="s">
        <v>66</v>
      </c>
      <c r="E188" s="23">
        <v>5300</v>
      </c>
      <c r="F188" s="24">
        <v>4500</v>
      </c>
      <c r="G188" s="10" t="s">
        <v>119</v>
      </c>
      <c r="H188" s="5" t="e">
        <f>IF(EXACT(#REF!,#REF!),"○","×")</f>
        <v>#REF!</v>
      </c>
    </row>
    <row r="189" spans="1:8" s="5" customFormat="1" ht="26.25" customHeight="1" x14ac:dyDescent="0.15">
      <c r="A189" s="14">
        <v>185</v>
      </c>
      <c r="B189" s="81" t="s">
        <v>829</v>
      </c>
      <c r="C189" s="82" t="s">
        <v>443</v>
      </c>
      <c r="D189" s="14" t="s">
        <v>66</v>
      </c>
      <c r="E189" s="21">
        <v>5400</v>
      </c>
      <c r="F189" s="24">
        <v>4590</v>
      </c>
      <c r="G189" s="10" t="s">
        <v>119</v>
      </c>
      <c r="H189" s="5" t="e">
        <f>IF(EXACT(#REF!,#REF!),"○","×")</f>
        <v>#REF!</v>
      </c>
    </row>
    <row r="190" spans="1:8" s="5" customFormat="1" ht="26.25" customHeight="1" x14ac:dyDescent="0.15">
      <c r="A190" s="14">
        <v>186</v>
      </c>
      <c r="B190" s="81" t="s">
        <v>830</v>
      </c>
      <c r="C190" s="82" t="s">
        <v>511</v>
      </c>
      <c r="D190" s="14" t="s">
        <v>66</v>
      </c>
      <c r="E190" s="21">
        <v>15800</v>
      </c>
      <c r="F190" s="24">
        <v>15800</v>
      </c>
      <c r="G190" s="52" t="s">
        <v>119</v>
      </c>
      <c r="H190" s="5" t="e">
        <f>IF(EXACT(#REF!,#REF!),"○","×")</f>
        <v>#REF!</v>
      </c>
    </row>
    <row r="191" spans="1:8" s="5" customFormat="1" ht="26.25" customHeight="1" x14ac:dyDescent="0.15">
      <c r="A191" s="14">
        <v>187</v>
      </c>
      <c r="B191" s="81" t="s">
        <v>312</v>
      </c>
      <c r="C191" s="82" t="s">
        <v>497</v>
      </c>
      <c r="D191" s="14" t="s">
        <v>48</v>
      </c>
      <c r="E191" s="21">
        <v>15000</v>
      </c>
      <c r="F191" s="24">
        <v>10640</v>
      </c>
      <c r="G191" s="52" t="s">
        <v>119</v>
      </c>
      <c r="H191" s="5" t="e">
        <f>IF(EXACT(#REF!,#REF!),"○","×")</f>
        <v>#REF!</v>
      </c>
    </row>
    <row r="192" spans="1:8" s="5" customFormat="1" ht="26.25" customHeight="1" x14ac:dyDescent="0.15">
      <c r="A192" s="14">
        <v>188</v>
      </c>
      <c r="B192" s="81" t="s">
        <v>831</v>
      </c>
      <c r="C192" s="82" t="s">
        <v>512</v>
      </c>
      <c r="D192" s="14" t="s">
        <v>48</v>
      </c>
      <c r="E192" s="21">
        <v>4000</v>
      </c>
      <c r="F192" s="24">
        <v>3560</v>
      </c>
      <c r="G192" s="10" t="s">
        <v>119</v>
      </c>
      <c r="H192" s="5" t="e">
        <f>IF(EXACT(#REF!,#REF!),"○","×")</f>
        <v>#REF!</v>
      </c>
    </row>
    <row r="193" spans="1:8" s="5" customFormat="1" ht="26.25" customHeight="1" x14ac:dyDescent="0.15">
      <c r="A193" s="14">
        <v>189</v>
      </c>
      <c r="B193" s="81" t="s">
        <v>834</v>
      </c>
      <c r="C193" s="82" t="s">
        <v>495</v>
      </c>
      <c r="D193" s="14" t="s">
        <v>349</v>
      </c>
      <c r="E193" s="21">
        <v>19000</v>
      </c>
      <c r="F193" s="24">
        <v>16900</v>
      </c>
      <c r="G193" s="14" t="s">
        <v>119</v>
      </c>
      <c r="H193" s="5" t="e">
        <f>IF(EXACT(#REF!,#REF!),"○","×")</f>
        <v>#REF!</v>
      </c>
    </row>
    <row r="194" spans="1:8" s="5" customFormat="1" ht="26.25" customHeight="1" x14ac:dyDescent="0.15">
      <c r="A194" s="14">
        <v>190</v>
      </c>
      <c r="B194" s="81" t="s">
        <v>835</v>
      </c>
      <c r="C194" s="82" t="s">
        <v>513</v>
      </c>
      <c r="D194" s="14" t="s">
        <v>800</v>
      </c>
      <c r="E194" s="21">
        <v>17000</v>
      </c>
      <c r="F194" s="24">
        <v>14800</v>
      </c>
      <c r="G194" s="14" t="s">
        <v>119</v>
      </c>
      <c r="H194" s="5" t="e">
        <f>IF(EXACT(#REF!,#REF!),"○","×")</f>
        <v>#REF!</v>
      </c>
    </row>
    <row r="195" spans="1:8" s="5" customFormat="1" ht="26.25" customHeight="1" x14ac:dyDescent="0.15">
      <c r="A195" s="14">
        <v>191</v>
      </c>
      <c r="B195" s="81" t="s">
        <v>836</v>
      </c>
      <c r="C195" s="82" t="s">
        <v>514</v>
      </c>
      <c r="D195" s="14" t="s">
        <v>105</v>
      </c>
      <c r="E195" s="19">
        <v>4000</v>
      </c>
      <c r="F195" s="24">
        <v>3600</v>
      </c>
      <c r="G195" s="14" t="s">
        <v>119</v>
      </c>
      <c r="H195" s="5" t="e">
        <f>IF(EXACT(#REF!,#REF!),"○","×")</f>
        <v>#REF!</v>
      </c>
    </row>
    <row r="196" spans="1:8" s="5" customFormat="1" ht="26.25" customHeight="1" x14ac:dyDescent="0.15">
      <c r="A196" s="14">
        <v>192</v>
      </c>
      <c r="B196" s="81" t="s">
        <v>837</v>
      </c>
      <c r="C196" s="82" t="s">
        <v>514</v>
      </c>
      <c r="D196" s="14" t="s">
        <v>105</v>
      </c>
      <c r="E196" s="21">
        <v>4500</v>
      </c>
      <c r="F196" s="24">
        <v>4000</v>
      </c>
      <c r="G196" s="14" t="s">
        <v>119</v>
      </c>
      <c r="H196" s="5" t="e">
        <f>IF(EXACT(#REF!,#REF!),"○","×")</f>
        <v>#REF!</v>
      </c>
    </row>
    <row r="197" spans="1:8" s="5" customFormat="1" ht="26.25" customHeight="1" x14ac:dyDescent="0.15">
      <c r="A197" s="14">
        <v>193</v>
      </c>
      <c r="B197" s="81" t="s">
        <v>839</v>
      </c>
      <c r="C197" s="82" t="s">
        <v>470</v>
      </c>
      <c r="D197" s="14" t="s">
        <v>800</v>
      </c>
      <c r="E197" s="23">
        <v>16000</v>
      </c>
      <c r="F197" s="24">
        <v>14000</v>
      </c>
      <c r="G197" s="14" t="s">
        <v>119</v>
      </c>
      <c r="H197" s="5" t="e">
        <f>IF(EXACT(#REF!,#REF!),"○","×")</f>
        <v>#REF!</v>
      </c>
    </row>
    <row r="198" spans="1:8" s="5" customFormat="1" ht="26.25" customHeight="1" x14ac:dyDescent="0.15">
      <c r="A198" s="14">
        <v>194</v>
      </c>
      <c r="B198" s="81" t="s">
        <v>841</v>
      </c>
      <c r="C198" s="82" t="s">
        <v>515</v>
      </c>
      <c r="D198" s="14" t="s">
        <v>800</v>
      </c>
      <c r="E198" s="23">
        <v>44000</v>
      </c>
      <c r="F198" s="24">
        <v>39600</v>
      </c>
      <c r="G198" s="14" t="s">
        <v>119</v>
      </c>
      <c r="H198" s="5" t="e">
        <f>IF(EXACT(#REF!,#REF!),"○","×")</f>
        <v>#REF!</v>
      </c>
    </row>
    <row r="199" spans="1:8" s="5" customFormat="1" ht="26.25" customHeight="1" x14ac:dyDescent="0.15">
      <c r="A199" s="14">
        <v>195</v>
      </c>
      <c r="B199" s="81" t="s">
        <v>842</v>
      </c>
      <c r="C199" s="82" t="s">
        <v>489</v>
      </c>
      <c r="D199" s="14" t="s">
        <v>105</v>
      </c>
      <c r="E199" s="21">
        <v>7000</v>
      </c>
      <c r="F199" s="24">
        <v>5800</v>
      </c>
      <c r="G199" s="14" t="s">
        <v>119</v>
      </c>
      <c r="H199" s="5" t="e">
        <f>IF(EXACT(#REF!,#REF!),"○","×")</f>
        <v>#REF!</v>
      </c>
    </row>
    <row r="200" spans="1:8" s="5" customFormat="1" ht="26.25" customHeight="1" x14ac:dyDescent="0.15">
      <c r="A200" s="14">
        <v>196</v>
      </c>
      <c r="B200" s="81" t="s">
        <v>843</v>
      </c>
      <c r="C200" s="82" t="s">
        <v>478</v>
      </c>
      <c r="D200" s="14" t="s">
        <v>46</v>
      </c>
      <c r="E200" s="21">
        <v>2600</v>
      </c>
      <c r="F200" s="24">
        <v>2350</v>
      </c>
      <c r="G200" s="14" t="s">
        <v>119</v>
      </c>
      <c r="H200" s="5" t="e">
        <f>IF(EXACT(#REF!,#REF!),"○","×")</f>
        <v>#REF!</v>
      </c>
    </row>
    <row r="201" spans="1:8" s="5" customFormat="1" ht="26.25" customHeight="1" x14ac:dyDescent="0.15">
      <c r="A201" s="14">
        <v>197</v>
      </c>
      <c r="B201" s="81" t="s">
        <v>844</v>
      </c>
      <c r="C201" s="82" t="s">
        <v>363</v>
      </c>
      <c r="D201" s="14" t="s">
        <v>800</v>
      </c>
      <c r="E201" s="21">
        <v>29500</v>
      </c>
      <c r="F201" s="24">
        <v>28000</v>
      </c>
      <c r="G201" s="14" t="s">
        <v>996</v>
      </c>
      <c r="H201" s="5" t="e">
        <f>IF(EXACT(#REF!,#REF!),"○","×")</f>
        <v>#REF!</v>
      </c>
    </row>
    <row r="202" spans="1:8" s="5" customFormat="1" ht="26.25" customHeight="1" x14ac:dyDescent="0.15">
      <c r="A202" s="14">
        <v>198</v>
      </c>
      <c r="B202" s="81" t="s">
        <v>845</v>
      </c>
      <c r="C202" s="82" t="s">
        <v>517</v>
      </c>
      <c r="D202" s="14" t="s">
        <v>846</v>
      </c>
      <c r="E202" s="21">
        <v>12000</v>
      </c>
      <c r="F202" s="24">
        <v>10000</v>
      </c>
      <c r="G202" s="14" t="s">
        <v>119</v>
      </c>
      <c r="H202" s="5" t="e">
        <f>IF(EXACT(#REF!,#REF!),"○","×")</f>
        <v>#REF!</v>
      </c>
    </row>
    <row r="203" spans="1:8" s="5" customFormat="1" ht="26.25" customHeight="1" x14ac:dyDescent="0.15">
      <c r="A203" s="14">
        <v>199</v>
      </c>
      <c r="B203" s="81" t="s">
        <v>847</v>
      </c>
      <c r="C203" s="82" t="s">
        <v>518</v>
      </c>
      <c r="D203" s="14" t="s">
        <v>848</v>
      </c>
      <c r="E203" s="21">
        <v>20000</v>
      </c>
      <c r="F203" s="24">
        <v>10400</v>
      </c>
      <c r="G203" s="14" t="s">
        <v>119</v>
      </c>
      <c r="H203" s="5" t="e">
        <f>IF(EXACT(#REF!,#REF!),"○","×")</f>
        <v>#REF!</v>
      </c>
    </row>
    <row r="204" spans="1:8" s="5" customFormat="1" ht="26.25" customHeight="1" x14ac:dyDescent="0.15">
      <c r="A204" s="14">
        <v>200</v>
      </c>
      <c r="B204" s="81" t="s">
        <v>849</v>
      </c>
      <c r="C204" s="82" t="s">
        <v>518</v>
      </c>
      <c r="D204" s="14" t="s">
        <v>848</v>
      </c>
      <c r="E204" s="21">
        <v>20000</v>
      </c>
      <c r="F204" s="24">
        <v>10400</v>
      </c>
      <c r="G204" s="14" t="s">
        <v>119</v>
      </c>
      <c r="H204" s="5" t="e">
        <f>IF(EXACT(#REF!,#REF!),"○","×")</f>
        <v>#REF!</v>
      </c>
    </row>
    <row r="205" spans="1:8" s="5" customFormat="1" ht="26.25" customHeight="1" x14ac:dyDescent="0.15">
      <c r="A205" s="14">
        <v>201</v>
      </c>
      <c r="B205" s="81" t="s">
        <v>850</v>
      </c>
      <c r="C205" s="82" t="s">
        <v>518</v>
      </c>
      <c r="D205" s="14" t="s">
        <v>848</v>
      </c>
      <c r="E205" s="21">
        <v>20000</v>
      </c>
      <c r="F205" s="24">
        <v>10400</v>
      </c>
      <c r="G205" s="14" t="s">
        <v>119</v>
      </c>
      <c r="H205" s="5" t="e">
        <f>IF(EXACT(#REF!,#REF!),"○","×")</f>
        <v>#REF!</v>
      </c>
    </row>
    <row r="206" spans="1:8" s="5" customFormat="1" ht="26.25" customHeight="1" x14ac:dyDescent="0.15">
      <c r="A206" s="14">
        <v>202</v>
      </c>
      <c r="B206" s="81" t="s">
        <v>851</v>
      </c>
      <c r="C206" s="82" t="s">
        <v>519</v>
      </c>
      <c r="D206" s="14" t="s">
        <v>848</v>
      </c>
      <c r="E206" s="21">
        <v>5500</v>
      </c>
      <c r="F206" s="24">
        <v>5000</v>
      </c>
      <c r="G206" s="14" t="s">
        <v>119</v>
      </c>
      <c r="H206" s="5" t="e">
        <f>IF(EXACT(#REF!,#REF!),"○","×")</f>
        <v>#REF!</v>
      </c>
    </row>
    <row r="207" spans="1:8" s="5" customFormat="1" ht="26.25" customHeight="1" x14ac:dyDescent="0.15">
      <c r="A207" s="14">
        <v>203</v>
      </c>
      <c r="B207" s="81" t="s">
        <v>852</v>
      </c>
      <c r="C207" s="82" t="s">
        <v>520</v>
      </c>
      <c r="D207" s="14" t="s">
        <v>848</v>
      </c>
      <c r="E207" s="21">
        <v>12500</v>
      </c>
      <c r="F207" s="24">
        <v>11000</v>
      </c>
      <c r="G207" s="14" t="s">
        <v>119</v>
      </c>
      <c r="H207" s="5" t="e">
        <f>IF(EXACT(#REF!,#REF!),"○","×")</f>
        <v>#REF!</v>
      </c>
    </row>
    <row r="208" spans="1:8" s="5" customFormat="1" ht="26.25" customHeight="1" x14ac:dyDescent="0.15">
      <c r="A208" s="14">
        <v>204</v>
      </c>
      <c r="B208" s="81" t="s">
        <v>853</v>
      </c>
      <c r="C208" s="82" t="s">
        <v>521</v>
      </c>
      <c r="D208" s="14" t="s">
        <v>848</v>
      </c>
      <c r="E208" s="21">
        <v>2500</v>
      </c>
      <c r="F208" s="24">
        <v>2250</v>
      </c>
      <c r="G208" s="14" t="s">
        <v>119</v>
      </c>
      <c r="H208" s="5" t="e">
        <f>IF(EXACT(#REF!,#REF!),"○","×")</f>
        <v>#REF!</v>
      </c>
    </row>
    <row r="209" spans="1:8" s="5" customFormat="1" ht="26.25" customHeight="1" x14ac:dyDescent="0.15">
      <c r="A209" s="14">
        <v>205</v>
      </c>
      <c r="B209" s="81" t="s">
        <v>854</v>
      </c>
      <c r="C209" s="82" t="s">
        <v>485</v>
      </c>
      <c r="D209" s="14" t="s">
        <v>855</v>
      </c>
      <c r="E209" s="21">
        <v>37700</v>
      </c>
      <c r="F209" s="24">
        <v>35800</v>
      </c>
      <c r="G209" s="14" t="s">
        <v>119</v>
      </c>
      <c r="H209" s="5" t="e">
        <f>IF(EXACT(#REF!,#REF!),"○","×")</f>
        <v>#REF!</v>
      </c>
    </row>
    <row r="210" spans="1:8" s="5" customFormat="1" ht="26.25" customHeight="1" x14ac:dyDescent="0.15">
      <c r="A210" s="14">
        <v>206</v>
      </c>
      <c r="B210" s="81" t="s">
        <v>856</v>
      </c>
      <c r="C210" s="82" t="s">
        <v>522</v>
      </c>
      <c r="D210" s="14" t="s">
        <v>848</v>
      </c>
      <c r="E210" s="21">
        <v>56000</v>
      </c>
      <c r="F210" s="24">
        <v>53200</v>
      </c>
      <c r="G210" s="14" t="s">
        <v>119</v>
      </c>
      <c r="H210" s="5" t="e">
        <f>IF(EXACT(#REF!,#REF!),"○","×")</f>
        <v>#REF!</v>
      </c>
    </row>
    <row r="211" spans="1:8" s="5" customFormat="1" ht="26.25" customHeight="1" x14ac:dyDescent="0.15">
      <c r="A211" s="14">
        <v>207</v>
      </c>
      <c r="B211" s="81" t="s">
        <v>857</v>
      </c>
      <c r="C211" s="82" t="s">
        <v>523</v>
      </c>
      <c r="D211" s="14" t="s">
        <v>848</v>
      </c>
      <c r="E211" s="21">
        <v>37000</v>
      </c>
      <c r="F211" s="24">
        <v>35150</v>
      </c>
      <c r="G211" s="14" t="s">
        <v>119</v>
      </c>
      <c r="H211" s="5" t="e">
        <f>IF(EXACT(#REF!,#REF!),"○","×")</f>
        <v>#REF!</v>
      </c>
    </row>
    <row r="212" spans="1:8" s="5" customFormat="1" ht="26.25" customHeight="1" x14ac:dyDescent="0.15">
      <c r="A212" s="14">
        <v>208</v>
      </c>
      <c r="B212" s="81" t="s">
        <v>858</v>
      </c>
      <c r="C212" s="82" t="s">
        <v>524</v>
      </c>
      <c r="D212" s="14" t="s">
        <v>848</v>
      </c>
      <c r="E212" s="21">
        <v>25000</v>
      </c>
      <c r="F212" s="24">
        <v>24900</v>
      </c>
      <c r="G212" s="14" t="s">
        <v>119</v>
      </c>
      <c r="H212" s="5" t="e">
        <f>IF(EXACT(#REF!,#REF!),"○","×")</f>
        <v>#REF!</v>
      </c>
    </row>
    <row r="213" spans="1:8" s="5" customFormat="1" ht="26.25" customHeight="1" x14ac:dyDescent="0.15">
      <c r="A213" s="14">
        <v>209</v>
      </c>
      <c r="B213" s="81" t="s">
        <v>355</v>
      </c>
      <c r="C213" s="82" t="s">
        <v>384</v>
      </c>
      <c r="D213" s="14" t="s">
        <v>859</v>
      </c>
      <c r="E213" s="21">
        <v>4810</v>
      </c>
      <c r="F213" s="24">
        <v>4330</v>
      </c>
      <c r="G213" s="14" t="s">
        <v>119</v>
      </c>
      <c r="H213" s="5" t="e">
        <f>IF(EXACT(#REF!,#REF!),"○","×")</f>
        <v>#REF!</v>
      </c>
    </row>
    <row r="214" spans="1:8" s="5" customFormat="1" ht="26.25" customHeight="1" x14ac:dyDescent="0.15">
      <c r="A214" s="14">
        <v>210</v>
      </c>
      <c r="B214" s="81" t="s">
        <v>860</v>
      </c>
      <c r="C214" s="82" t="s">
        <v>525</v>
      </c>
      <c r="D214" s="14" t="s">
        <v>859</v>
      </c>
      <c r="E214" s="21">
        <v>9500</v>
      </c>
      <c r="F214" s="24">
        <v>8550</v>
      </c>
      <c r="G214" s="14" t="s">
        <v>119</v>
      </c>
      <c r="H214" s="5" t="e">
        <f>IF(EXACT(#REF!,#REF!),"○","×")</f>
        <v>#REF!</v>
      </c>
    </row>
    <row r="215" spans="1:8" s="5" customFormat="1" ht="26.25" customHeight="1" x14ac:dyDescent="0.15">
      <c r="A215" s="14">
        <v>211</v>
      </c>
      <c r="B215" s="81" t="s">
        <v>861</v>
      </c>
      <c r="C215" s="82" t="s">
        <v>525</v>
      </c>
      <c r="D215" s="14" t="s">
        <v>859</v>
      </c>
      <c r="E215" s="21">
        <v>8400</v>
      </c>
      <c r="F215" s="24">
        <v>7560</v>
      </c>
      <c r="G215" s="14" t="s">
        <v>119</v>
      </c>
      <c r="H215" s="5" t="e">
        <f>IF(EXACT(#REF!,#REF!),"○","×")</f>
        <v>#REF!</v>
      </c>
    </row>
    <row r="216" spans="1:8" s="5" customFormat="1" ht="26.25" customHeight="1" x14ac:dyDescent="0.15">
      <c r="A216" s="14">
        <v>212</v>
      </c>
      <c r="B216" s="81" t="s">
        <v>654</v>
      </c>
      <c r="C216" s="82" t="s">
        <v>513</v>
      </c>
      <c r="D216" s="14" t="s">
        <v>800</v>
      </c>
      <c r="E216" s="21">
        <v>17000</v>
      </c>
      <c r="F216" s="24">
        <v>15100</v>
      </c>
      <c r="G216" s="14" t="s">
        <v>119</v>
      </c>
      <c r="H216" s="5" t="e">
        <f>IF(EXACT(#REF!,#REF!),"○","×")</f>
        <v>#REF!</v>
      </c>
    </row>
    <row r="217" spans="1:8" s="5" customFormat="1" ht="26.25" customHeight="1" x14ac:dyDescent="0.15">
      <c r="A217" s="14">
        <v>213</v>
      </c>
      <c r="B217" s="81" t="s">
        <v>863</v>
      </c>
      <c r="C217" s="82" t="s">
        <v>536</v>
      </c>
      <c r="D217" s="14" t="s">
        <v>108</v>
      </c>
      <c r="E217" s="21">
        <v>38400</v>
      </c>
      <c r="F217" s="24">
        <v>34560</v>
      </c>
      <c r="G217" s="14" t="s">
        <v>119</v>
      </c>
      <c r="H217" s="5" t="e">
        <f>IF(EXACT(#REF!,#REF!),"○","×")</f>
        <v>#REF!</v>
      </c>
    </row>
    <row r="218" spans="1:8" s="5" customFormat="1" ht="26.25" customHeight="1" x14ac:dyDescent="0.15">
      <c r="A218" s="14">
        <v>214</v>
      </c>
      <c r="B218" s="81" t="s">
        <v>864</v>
      </c>
      <c r="C218" s="82" t="s">
        <v>537</v>
      </c>
      <c r="D218" s="14" t="s">
        <v>108</v>
      </c>
      <c r="E218" s="21">
        <v>33600</v>
      </c>
      <c r="F218" s="24">
        <v>30240</v>
      </c>
      <c r="G218" s="14" t="s">
        <v>119</v>
      </c>
      <c r="H218" s="5" t="e">
        <f>IF(EXACT(#REF!,#REF!),"○","×")</f>
        <v>#REF!</v>
      </c>
    </row>
    <row r="219" spans="1:8" s="5" customFormat="1" ht="26.25" customHeight="1" x14ac:dyDescent="0.15">
      <c r="A219" s="14">
        <v>215</v>
      </c>
      <c r="B219" s="81" t="s">
        <v>865</v>
      </c>
      <c r="C219" s="82" t="s">
        <v>536</v>
      </c>
      <c r="D219" s="14" t="s">
        <v>108</v>
      </c>
      <c r="E219" s="21">
        <v>14400</v>
      </c>
      <c r="F219" s="24">
        <v>12960</v>
      </c>
      <c r="G219" s="14" t="s">
        <v>119</v>
      </c>
      <c r="H219" s="5" t="e">
        <f>IF(EXACT(#REF!,#REF!),"○","×")</f>
        <v>#REF!</v>
      </c>
    </row>
    <row r="220" spans="1:8" s="5" customFormat="1" ht="26.25" customHeight="1" x14ac:dyDescent="0.15">
      <c r="A220" s="14">
        <v>216</v>
      </c>
      <c r="B220" s="84" t="s">
        <v>866</v>
      </c>
      <c r="C220" s="82" t="s">
        <v>536</v>
      </c>
      <c r="D220" s="85" t="s">
        <v>108</v>
      </c>
      <c r="E220" s="21">
        <v>7200</v>
      </c>
      <c r="F220" s="24">
        <v>6480</v>
      </c>
      <c r="G220" s="14" t="s">
        <v>119</v>
      </c>
      <c r="H220" s="5" t="e">
        <f>IF(EXACT(#REF!,#REF!),"○","×")</f>
        <v>#REF!</v>
      </c>
    </row>
    <row r="221" spans="1:8" s="5" customFormat="1" ht="26.25" customHeight="1" x14ac:dyDescent="0.15">
      <c r="A221" s="14">
        <v>217</v>
      </c>
      <c r="B221" s="84" t="s">
        <v>867</v>
      </c>
      <c r="C221" s="82" t="s">
        <v>538</v>
      </c>
      <c r="D221" s="85" t="s">
        <v>656</v>
      </c>
      <c r="E221" s="21">
        <v>20600</v>
      </c>
      <c r="F221" s="24">
        <v>17500</v>
      </c>
      <c r="G221" s="14" t="s">
        <v>119</v>
      </c>
      <c r="H221" s="5" t="e">
        <f>IF(EXACT(#REF!,#REF!),"○","×")</f>
        <v>#REF!</v>
      </c>
    </row>
    <row r="222" spans="1:8" s="5" customFormat="1" ht="26.25" customHeight="1" x14ac:dyDescent="0.15">
      <c r="A222" s="14">
        <v>218</v>
      </c>
      <c r="B222" s="84" t="s">
        <v>868</v>
      </c>
      <c r="C222" s="82" t="s">
        <v>490</v>
      </c>
      <c r="D222" s="85" t="s">
        <v>11</v>
      </c>
      <c r="E222" s="21">
        <v>27600</v>
      </c>
      <c r="F222" s="24">
        <v>18600</v>
      </c>
      <c r="G222" s="14" t="s">
        <v>119</v>
      </c>
      <c r="H222" s="5" t="e">
        <f>IF(EXACT(#REF!,#REF!),"○","×")</f>
        <v>#REF!</v>
      </c>
    </row>
    <row r="223" spans="1:8" s="5" customFormat="1" ht="26.25" customHeight="1" x14ac:dyDescent="0.15">
      <c r="A223" s="14">
        <v>219</v>
      </c>
      <c r="B223" s="84" t="s">
        <v>657</v>
      </c>
      <c r="C223" s="82" t="s">
        <v>869</v>
      </c>
      <c r="D223" s="85" t="s">
        <v>870</v>
      </c>
      <c r="E223" s="21">
        <v>50000</v>
      </c>
      <c r="F223" s="24">
        <v>47150</v>
      </c>
      <c r="G223" s="14" t="s">
        <v>119</v>
      </c>
      <c r="H223" s="5" t="e">
        <f>IF(EXACT(#REF!,#REF!),"○","×")</f>
        <v>#REF!</v>
      </c>
    </row>
    <row r="224" spans="1:8" s="5" customFormat="1" ht="26.25" customHeight="1" x14ac:dyDescent="0.15">
      <c r="A224" s="14">
        <v>220</v>
      </c>
      <c r="B224" s="84" t="s">
        <v>871</v>
      </c>
      <c r="C224" s="82" t="s">
        <v>658</v>
      </c>
      <c r="D224" s="85" t="s">
        <v>872</v>
      </c>
      <c r="E224" s="21">
        <v>2800</v>
      </c>
      <c r="F224" s="24">
        <v>2260</v>
      </c>
      <c r="G224" s="10" t="s">
        <v>119</v>
      </c>
      <c r="H224" s="5" t="e">
        <f>IF(EXACT(#REF!,#REF!),"○","×")</f>
        <v>#REF!</v>
      </c>
    </row>
    <row r="225" spans="1:8" s="5" customFormat="1" ht="26.25" customHeight="1" x14ac:dyDescent="0.15">
      <c r="A225" s="14">
        <v>221</v>
      </c>
      <c r="B225" s="84" t="s">
        <v>873</v>
      </c>
      <c r="C225" s="82" t="s">
        <v>694</v>
      </c>
      <c r="D225" s="85" t="s">
        <v>872</v>
      </c>
      <c r="E225" s="19">
        <v>5000</v>
      </c>
      <c r="F225" s="24">
        <v>4000</v>
      </c>
      <c r="G225" s="10" t="s">
        <v>119</v>
      </c>
      <c r="H225" s="5" t="e">
        <f>IF(EXACT(#REF!,#REF!),"○","×")</f>
        <v>#REF!</v>
      </c>
    </row>
    <row r="226" spans="1:8" s="5" customFormat="1" ht="26.25" customHeight="1" x14ac:dyDescent="0.15">
      <c r="A226" s="14">
        <v>222</v>
      </c>
      <c r="B226" s="81" t="s">
        <v>874</v>
      </c>
      <c r="C226" s="82" t="s">
        <v>536</v>
      </c>
      <c r="D226" s="14" t="s">
        <v>108</v>
      </c>
      <c r="E226" s="21">
        <v>38400</v>
      </c>
      <c r="F226" s="24">
        <v>34560</v>
      </c>
      <c r="G226" s="10" t="s">
        <v>119</v>
      </c>
      <c r="H226" s="5" t="e">
        <f>IF(EXACT(#REF!,#REF!),"○","×")</f>
        <v>#REF!</v>
      </c>
    </row>
    <row r="227" spans="1:8" s="5" customFormat="1" ht="26.25" customHeight="1" x14ac:dyDescent="0.15">
      <c r="A227" s="14">
        <v>223</v>
      </c>
      <c r="B227" s="81" t="s">
        <v>875</v>
      </c>
      <c r="C227" s="82" t="s">
        <v>695</v>
      </c>
      <c r="D227" s="14" t="s">
        <v>108</v>
      </c>
      <c r="E227" s="21">
        <v>6400</v>
      </c>
      <c r="F227" s="24">
        <v>5760</v>
      </c>
      <c r="G227" s="10" t="s">
        <v>119</v>
      </c>
      <c r="H227" s="5" t="e">
        <f>IF(EXACT(#REF!,#REF!),"○","×")</f>
        <v>#REF!</v>
      </c>
    </row>
    <row r="228" spans="1:8" s="5" customFormat="1" ht="26.25" customHeight="1" x14ac:dyDescent="0.15">
      <c r="A228" s="14">
        <v>224</v>
      </c>
      <c r="B228" s="81" t="s">
        <v>876</v>
      </c>
      <c r="C228" s="82" t="s">
        <v>537</v>
      </c>
      <c r="D228" s="14" t="s">
        <v>108</v>
      </c>
      <c r="E228" s="21">
        <v>57600</v>
      </c>
      <c r="F228" s="24">
        <v>51840</v>
      </c>
      <c r="G228" s="10" t="s">
        <v>119</v>
      </c>
      <c r="H228" s="5" t="e">
        <f>IF(EXACT(#REF!,#REF!),"○","×")</f>
        <v>#REF!</v>
      </c>
    </row>
    <row r="229" spans="1:8" s="5" customFormat="1" ht="26.25" customHeight="1" x14ac:dyDescent="0.15">
      <c r="A229" s="14">
        <v>225</v>
      </c>
      <c r="B229" s="81" t="s">
        <v>877</v>
      </c>
      <c r="C229" s="82" t="s">
        <v>393</v>
      </c>
      <c r="D229" s="14" t="s">
        <v>666</v>
      </c>
      <c r="E229" s="21">
        <v>25000</v>
      </c>
      <c r="F229" s="24">
        <v>22300</v>
      </c>
      <c r="G229" s="10" t="s">
        <v>996</v>
      </c>
      <c r="H229" s="5" t="e">
        <f>IF(EXACT(#REF!,#REF!),"○","×")</f>
        <v>#REF!</v>
      </c>
    </row>
    <row r="230" spans="1:8" s="5" customFormat="1" ht="26.25" customHeight="1" x14ac:dyDescent="0.15">
      <c r="A230" s="14">
        <v>226</v>
      </c>
      <c r="B230" s="81" t="s">
        <v>878</v>
      </c>
      <c r="C230" s="82" t="s">
        <v>659</v>
      </c>
      <c r="D230" s="14" t="s">
        <v>666</v>
      </c>
      <c r="E230" s="21">
        <v>4500</v>
      </c>
      <c r="F230" s="24">
        <v>3750</v>
      </c>
      <c r="G230" s="10" t="s">
        <v>996</v>
      </c>
      <c r="H230" s="5" t="e">
        <f>IF(EXACT(#REF!,#REF!),"○","×")</f>
        <v>#REF!</v>
      </c>
    </row>
    <row r="231" spans="1:8" s="5" customFormat="1" ht="26.25" customHeight="1" x14ac:dyDescent="0.15">
      <c r="A231" s="14">
        <v>227</v>
      </c>
      <c r="B231" s="81" t="s">
        <v>879</v>
      </c>
      <c r="C231" s="82" t="s">
        <v>447</v>
      </c>
      <c r="D231" s="14" t="s">
        <v>11</v>
      </c>
      <c r="E231" s="21">
        <v>14200</v>
      </c>
      <c r="F231" s="24">
        <v>11500</v>
      </c>
      <c r="G231" s="10" t="s">
        <v>119</v>
      </c>
      <c r="H231" s="5" t="e">
        <f>IF(EXACT(#REF!,#REF!),"○","×")</f>
        <v>#REF!</v>
      </c>
    </row>
    <row r="232" spans="1:8" s="5" customFormat="1" ht="26.25" customHeight="1" x14ac:dyDescent="0.15">
      <c r="A232" s="14">
        <v>228</v>
      </c>
      <c r="B232" s="81" t="s">
        <v>669</v>
      </c>
      <c r="C232" s="82" t="s">
        <v>447</v>
      </c>
      <c r="D232" s="14" t="s">
        <v>11</v>
      </c>
      <c r="E232" s="21">
        <v>10000</v>
      </c>
      <c r="F232" s="24">
        <v>8000</v>
      </c>
      <c r="G232" s="10" t="s">
        <v>119</v>
      </c>
      <c r="H232" s="5" t="e">
        <f>IF(EXACT(#REF!,#REF!),"○","×")</f>
        <v>#REF!</v>
      </c>
    </row>
    <row r="233" spans="1:8" s="5" customFormat="1" ht="26.25" customHeight="1" x14ac:dyDescent="0.15">
      <c r="A233" s="14">
        <v>229</v>
      </c>
      <c r="B233" s="81" t="s">
        <v>880</v>
      </c>
      <c r="C233" s="82" t="s">
        <v>519</v>
      </c>
      <c r="D233" s="14" t="s">
        <v>11</v>
      </c>
      <c r="E233" s="21">
        <v>5500</v>
      </c>
      <c r="F233" s="24">
        <v>4950</v>
      </c>
      <c r="G233" s="10" t="s">
        <v>119</v>
      </c>
      <c r="H233" s="5" t="e">
        <f>IF(EXACT(#REF!,#REF!),"○","×")</f>
        <v>#REF!</v>
      </c>
    </row>
    <row r="234" spans="1:8" s="5" customFormat="1" ht="26.25" customHeight="1" x14ac:dyDescent="0.15">
      <c r="A234" s="14">
        <v>230</v>
      </c>
      <c r="B234" s="81" t="s">
        <v>881</v>
      </c>
      <c r="C234" s="82" t="s">
        <v>470</v>
      </c>
      <c r="D234" s="14" t="s">
        <v>66</v>
      </c>
      <c r="E234" s="21">
        <v>2600</v>
      </c>
      <c r="F234" s="24">
        <v>2150</v>
      </c>
      <c r="G234" s="10" t="s">
        <v>119</v>
      </c>
      <c r="H234" s="5" t="e">
        <f>IF(EXACT(#REF!,#REF!),"○","×")</f>
        <v>#REF!</v>
      </c>
    </row>
    <row r="235" spans="1:8" s="5" customFormat="1" ht="26.25" customHeight="1" x14ac:dyDescent="0.15">
      <c r="A235" s="14">
        <v>231</v>
      </c>
      <c r="B235" s="81" t="s">
        <v>882</v>
      </c>
      <c r="C235" s="82" t="s">
        <v>672</v>
      </c>
      <c r="D235" s="14" t="s">
        <v>846</v>
      </c>
      <c r="E235" s="21">
        <v>9000</v>
      </c>
      <c r="F235" s="24">
        <v>7750</v>
      </c>
      <c r="G235" s="10" t="s">
        <v>119</v>
      </c>
      <c r="H235" s="5" t="e">
        <f>IF(EXACT(#REF!,#REF!),"○","×")</f>
        <v>#REF!</v>
      </c>
    </row>
    <row r="236" spans="1:8" s="5" customFormat="1" ht="26.25" customHeight="1" x14ac:dyDescent="0.15">
      <c r="A236" s="14">
        <v>232</v>
      </c>
      <c r="B236" s="81" t="s">
        <v>14</v>
      </c>
      <c r="C236" s="82" t="s">
        <v>362</v>
      </c>
      <c r="D236" s="14" t="s">
        <v>45</v>
      </c>
      <c r="E236" s="21">
        <v>1200</v>
      </c>
      <c r="F236" s="24">
        <v>1060</v>
      </c>
      <c r="G236" s="10" t="s">
        <v>13</v>
      </c>
      <c r="H236" s="5" t="e">
        <f>IF(EXACT(#REF!,#REF!),"○","×")</f>
        <v>#REF!</v>
      </c>
    </row>
    <row r="237" spans="1:8" s="5" customFormat="1" ht="26.25" customHeight="1" x14ac:dyDescent="0.15">
      <c r="A237" s="14">
        <v>233</v>
      </c>
      <c r="B237" s="81" t="s">
        <v>15</v>
      </c>
      <c r="C237" s="82" t="s">
        <v>420</v>
      </c>
      <c r="D237" s="14" t="s">
        <v>45</v>
      </c>
      <c r="E237" s="21">
        <v>18000</v>
      </c>
      <c r="F237" s="24">
        <v>15900</v>
      </c>
      <c r="G237" s="10" t="s">
        <v>13</v>
      </c>
      <c r="H237" s="5" t="e">
        <f>IF(EXACT(#REF!,#REF!),"○","×")</f>
        <v>#REF!</v>
      </c>
    </row>
    <row r="238" spans="1:8" s="5" customFormat="1" ht="26.25" customHeight="1" x14ac:dyDescent="0.15">
      <c r="A238" s="14">
        <v>234</v>
      </c>
      <c r="B238" s="81" t="s">
        <v>279</v>
      </c>
      <c r="C238" s="82" t="s">
        <v>420</v>
      </c>
      <c r="D238" s="14" t="s">
        <v>45</v>
      </c>
      <c r="E238" s="21">
        <v>1250</v>
      </c>
      <c r="F238" s="24">
        <v>980</v>
      </c>
      <c r="G238" s="10" t="s">
        <v>13</v>
      </c>
      <c r="H238" s="5" t="e">
        <f>IF(EXACT(#REF!,#REF!),"○","×")</f>
        <v>#REF!</v>
      </c>
    </row>
    <row r="239" spans="1:8" s="5" customFormat="1" ht="26.25" customHeight="1" x14ac:dyDescent="0.15">
      <c r="A239" s="14">
        <v>235</v>
      </c>
      <c r="B239" s="81" t="s">
        <v>255</v>
      </c>
      <c r="C239" s="82" t="s">
        <v>420</v>
      </c>
      <c r="D239" s="14" t="s">
        <v>45</v>
      </c>
      <c r="E239" s="21">
        <v>2400</v>
      </c>
      <c r="F239" s="24">
        <v>2130</v>
      </c>
      <c r="G239" s="10" t="s">
        <v>13</v>
      </c>
      <c r="H239" s="5" t="e">
        <f>IF(EXACT(#REF!,#REF!),"○","×")</f>
        <v>#REF!</v>
      </c>
    </row>
    <row r="240" spans="1:8" s="5" customFormat="1" ht="26.25" customHeight="1" x14ac:dyDescent="0.15">
      <c r="A240" s="14">
        <v>236</v>
      </c>
      <c r="B240" s="81" t="s">
        <v>256</v>
      </c>
      <c r="C240" s="82" t="s">
        <v>420</v>
      </c>
      <c r="D240" s="14" t="s">
        <v>45</v>
      </c>
      <c r="E240" s="23">
        <v>3360</v>
      </c>
      <c r="F240" s="24">
        <v>2980</v>
      </c>
      <c r="G240" s="10" t="s">
        <v>13</v>
      </c>
      <c r="H240" s="5" t="e">
        <f>IF(EXACT(#REF!,#REF!),"○","×")</f>
        <v>#REF!</v>
      </c>
    </row>
    <row r="241" spans="1:8" s="5" customFormat="1" ht="26.25" customHeight="1" x14ac:dyDescent="0.15">
      <c r="A241" s="14">
        <v>237</v>
      </c>
      <c r="B241" s="81" t="s">
        <v>257</v>
      </c>
      <c r="C241" s="82" t="s">
        <v>362</v>
      </c>
      <c r="D241" s="14" t="s">
        <v>45</v>
      </c>
      <c r="E241" s="21">
        <v>2400</v>
      </c>
      <c r="F241" s="24">
        <v>2130</v>
      </c>
      <c r="G241" s="10" t="s">
        <v>13</v>
      </c>
      <c r="H241" s="5" t="e">
        <f>IF(EXACT(#REF!,#REF!),"○","×")</f>
        <v>#REF!</v>
      </c>
    </row>
    <row r="242" spans="1:8" s="5" customFormat="1" ht="26.25" customHeight="1" x14ac:dyDescent="0.15">
      <c r="A242" s="14">
        <v>238</v>
      </c>
      <c r="B242" s="81" t="s">
        <v>258</v>
      </c>
      <c r="C242" s="82" t="s">
        <v>362</v>
      </c>
      <c r="D242" s="14" t="s">
        <v>45</v>
      </c>
      <c r="E242" s="21">
        <v>2400</v>
      </c>
      <c r="F242" s="24">
        <v>2130</v>
      </c>
      <c r="G242" s="10" t="s">
        <v>13</v>
      </c>
      <c r="H242" s="5" t="e">
        <f>IF(EXACT(#REF!,#REF!),"○","×")</f>
        <v>#REF!</v>
      </c>
    </row>
    <row r="243" spans="1:8" s="5" customFormat="1" ht="26.25" customHeight="1" x14ac:dyDescent="0.15">
      <c r="A243" s="14">
        <v>239</v>
      </c>
      <c r="B243" s="81" t="s">
        <v>259</v>
      </c>
      <c r="C243" s="82" t="s">
        <v>420</v>
      </c>
      <c r="D243" s="14" t="s">
        <v>45</v>
      </c>
      <c r="E243" s="23">
        <v>3520</v>
      </c>
      <c r="F243" s="24">
        <v>3120</v>
      </c>
      <c r="G243" s="10" t="s">
        <v>13</v>
      </c>
      <c r="H243" s="5" t="e">
        <f>IF(EXACT(#REF!,#REF!),"○","×")</f>
        <v>#REF!</v>
      </c>
    </row>
    <row r="244" spans="1:8" s="5" customFormat="1" ht="26.25" customHeight="1" x14ac:dyDescent="0.15">
      <c r="A244" s="14">
        <v>240</v>
      </c>
      <c r="B244" s="81" t="s">
        <v>208</v>
      </c>
      <c r="C244" s="82" t="s">
        <v>362</v>
      </c>
      <c r="D244" s="14" t="s">
        <v>45</v>
      </c>
      <c r="E244" s="21">
        <v>1200</v>
      </c>
      <c r="F244" s="24">
        <v>1070</v>
      </c>
      <c r="G244" s="10" t="s">
        <v>13</v>
      </c>
      <c r="H244" s="5" t="e">
        <f>IF(EXACT(#REF!,#REF!),"○","×")</f>
        <v>#REF!</v>
      </c>
    </row>
    <row r="245" spans="1:8" s="5" customFormat="1" ht="26.25" customHeight="1" x14ac:dyDescent="0.15">
      <c r="A245" s="14">
        <v>241</v>
      </c>
      <c r="B245" s="81" t="s">
        <v>209</v>
      </c>
      <c r="C245" s="82" t="s">
        <v>420</v>
      </c>
      <c r="D245" s="14" t="s">
        <v>45</v>
      </c>
      <c r="E245" s="21">
        <v>6600</v>
      </c>
      <c r="F245" s="24">
        <v>5930</v>
      </c>
      <c r="G245" s="10" t="s">
        <v>13</v>
      </c>
      <c r="H245" s="5" t="e">
        <f>IF(EXACT(#REF!,#REF!),"○","×")</f>
        <v>#REF!</v>
      </c>
    </row>
    <row r="246" spans="1:8" s="5" customFormat="1" ht="26.25" customHeight="1" x14ac:dyDescent="0.15">
      <c r="A246" s="14">
        <v>242</v>
      </c>
      <c r="B246" s="81" t="s">
        <v>17</v>
      </c>
      <c r="C246" s="82" t="s">
        <v>420</v>
      </c>
      <c r="D246" s="14" t="s">
        <v>45</v>
      </c>
      <c r="E246" s="23">
        <v>6000</v>
      </c>
      <c r="F246" s="24">
        <v>5300</v>
      </c>
      <c r="G246" s="10" t="s">
        <v>13</v>
      </c>
      <c r="H246" s="5" t="e">
        <f>IF(EXACT(#REF!,#REF!),"○","×")</f>
        <v>#REF!</v>
      </c>
    </row>
    <row r="247" spans="1:8" s="5" customFormat="1" ht="26.25" customHeight="1" x14ac:dyDescent="0.15">
      <c r="A247" s="14">
        <v>243</v>
      </c>
      <c r="B247" s="81" t="s">
        <v>210</v>
      </c>
      <c r="C247" s="82" t="s">
        <v>420</v>
      </c>
      <c r="D247" s="14" t="s">
        <v>45</v>
      </c>
      <c r="E247" s="23">
        <v>2400</v>
      </c>
      <c r="F247" s="24">
        <v>2070</v>
      </c>
      <c r="G247" s="10" t="s">
        <v>13</v>
      </c>
      <c r="H247" s="5" t="e">
        <f>IF(EXACT(#REF!,#REF!),"○","×")</f>
        <v>#REF!</v>
      </c>
    </row>
    <row r="248" spans="1:8" s="5" customFormat="1" ht="26.25" customHeight="1" x14ac:dyDescent="0.15">
      <c r="A248" s="14">
        <v>244</v>
      </c>
      <c r="B248" s="81" t="s">
        <v>211</v>
      </c>
      <c r="C248" s="82" t="s">
        <v>420</v>
      </c>
      <c r="D248" s="14" t="s">
        <v>45</v>
      </c>
      <c r="E248" s="23">
        <v>4620</v>
      </c>
      <c r="F248" s="24">
        <v>4100</v>
      </c>
      <c r="G248" s="10" t="s">
        <v>13</v>
      </c>
      <c r="H248" s="5" t="e">
        <f>IF(EXACT(#REF!,#REF!),"○","×")</f>
        <v>#REF!</v>
      </c>
    </row>
    <row r="249" spans="1:8" s="5" customFormat="1" ht="26.25" customHeight="1" x14ac:dyDescent="0.15">
      <c r="A249" s="14">
        <v>245</v>
      </c>
      <c r="B249" s="81" t="s">
        <v>18</v>
      </c>
      <c r="C249" s="82" t="s">
        <v>420</v>
      </c>
      <c r="D249" s="14" t="s">
        <v>45</v>
      </c>
      <c r="E249" s="21">
        <v>4500</v>
      </c>
      <c r="F249" s="24">
        <v>4000</v>
      </c>
      <c r="G249" s="10" t="s">
        <v>13</v>
      </c>
      <c r="H249" s="5" t="e">
        <f>IF(EXACT(#REF!,#REF!),"○","×")</f>
        <v>#REF!</v>
      </c>
    </row>
    <row r="250" spans="1:8" s="5" customFormat="1" ht="26.25" customHeight="1" x14ac:dyDescent="0.15">
      <c r="A250" s="14">
        <v>246</v>
      </c>
      <c r="B250" s="81" t="s">
        <v>212</v>
      </c>
      <c r="C250" s="82" t="s">
        <v>420</v>
      </c>
      <c r="D250" s="14" t="s">
        <v>45</v>
      </c>
      <c r="E250" s="23">
        <v>4800</v>
      </c>
      <c r="F250" s="24">
        <v>4260</v>
      </c>
      <c r="G250" s="10" t="s">
        <v>13</v>
      </c>
      <c r="H250" s="5" t="e">
        <f>IF(EXACT(#REF!,#REF!),"○","×")</f>
        <v>#REF!</v>
      </c>
    </row>
    <row r="251" spans="1:8" s="5" customFormat="1" ht="26.25" customHeight="1" x14ac:dyDescent="0.15">
      <c r="A251" s="14">
        <v>247</v>
      </c>
      <c r="B251" s="81" t="s">
        <v>19</v>
      </c>
      <c r="C251" s="82" t="s">
        <v>420</v>
      </c>
      <c r="D251" s="14" t="s">
        <v>45</v>
      </c>
      <c r="E251" s="23">
        <v>16500</v>
      </c>
      <c r="F251" s="24">
        <v>14660</v>
      </c>
      <c r="G251" s="10" t="s">
        <v>13</v>
      </c>
      <c r="H251" s="5" t="e">
        <f>IF(EXACT(#REF!,#REF!),"○","×")</f>
        <v>#REF!</v>
      </c>
    </row>
    <row r="252" spans="1:8" s="5" customFormat="1" ht="26.25" customHeight="1" x14ac:dyDescent="0.15">
      <c r="A252" s="14">
        <v>248</v>
      </c>
      <c r="B252" s="81" t="s">
        <v>20</v>
      </c>
      <c r="C252" s="82" t="s">
        <v>420</v>
      </c>
      <c r="D252" s="14" t="s">
        <v>45</v>
      </c>
      <c r="E252" s="23">
        <v>2750</v>
      </c>
      <c r="F252" s="24">
        <v>2440</v>
      </c>
      <c r="G252" s="10" t="s">
        <v>13</v>
      </c>
      <c r="H252" s="5" t="e">
        <f>IF(EXACT(#REF!,#REF!),"○","×")</f>
        <v>#REF!</v>
      </c>
    </row>
    <row r="253" spans="1:8" s="5" customFormat="1" ht="26.25" customHeight="1" x14ac:dyDescent="0.15">
      <c r="A253" s="14">
        <v>249</v>
      </c>
      <c r="B253" s="81" t="s">
        <v>21</v>
      </c>
      <c r="C253" s="82" t="s">
        <v>420</v>
      </c>
      <c r="D253" s="14" t="s">
        <v>45</v>
      </c>
      <c r="E253" s="23">
        <v>3000</v>
      </c>
      <c r="F253" s="24">
        <v>2660</v>
      </c>
      <c r="G253" s="10" t="s">
        <v>13</v>
      </c>
      <c r="H253" s="5" t="e">
        <f>IF(EXACT(#REF!,#REF!),"○","×")</f>
        <v>#REF!</v>
      </c>
    </row>
    <row r="254" spans="1:8" s="5" customFormat="1" ht="26.25" customHeight="1" x14ac:dyDescent="0.15">
      <c r="A254" s="14">
        <v>250</v>
      </c>
      <c r="B254" s="81" t="s">
        <v>22</v>
      </c>
      <c r="C254" s="82" t="s">
        <v>420</v>
      </c>
      <c r="D254" s="14" t="s">
        <v>45</v>
      </c>
      <c r="E254" s="21">
        <v>3840</v>
      </c>
      <c r="F254" s="24">
        <v>3400</v>
      </c>
      <c r="G254" s="10" t="s">
        <v>13</v>
      </c>
      <c r="H254" s="5" t="e">
        <f>IF(EXACT(#REF!,#REF!),"○","×")</f>
        <v>#REF!</v>
      </c>
    </row>
    <row r="255" spans="1:8" s="5" customFormat="1" ht="26.25" customHeight="1" x14ac:dyDescent="0.15">
      <c r="A255" s="14">
        <v>251</v>
      </c>
      <c r="B255" s="81" t="s">
        <v>213</v>
      </c>
      <c r="C255" s="82" t="s">
        <v>420</v>
      </c>
      <c r="D255" s="14" t="s">
        <v>45</v>
      </c>
      <c r="E255" s="21">
        <v>1920</v>
      </c>
      <c r="F255" s="24">
        <v>1700</v>
      </c>
      <c r="G255" s="10" t="s">
        <v>13</v>
      </c>
      <c r="H255" s="5" t="e">
        <f>IF(EXACT(#REF!,#REF!),"○","×")</f>
        <v>#REF!</v>
      </c>
    </row>
    <row r="256" spans="1:8" s="5" customFormat="1" ht="26.25" customHeight="1" x14ac:dyDescent="0.15">
      <c r="A256" s="14">
        <v>252</v>
      </c>
      <c r="B256" s="81" t="s">
        <v>23</v>
      </c>
      <c r="C256" s="82" t="s">
        <v>420</v>
      </c>
      <c r="D256" s="14" t="s">
        <v>45</v>
      </c>
      <c r="E256" s="21">
        <v>1800</v>
      </c>
      <c r="F256" s="24">
        <v>1600</v>
      </c>
      <c r="G256" s="10" t="s">
        <v>13</v>
      </c>
      <c r="H256" s="5" t="e">
        <f>IF(EXACT(#REF!,#REF!),"○","×")</f>
        <v>#REF!</v>
      </c>
    </row>
    <row r="257" spans="1:8" s="5" customFormat="1" ht="26.25" customHeight="1" x14ac:dyDescent="0.15">
      <c r="A257" s="14">
        <v>253</v>
      </c>
      <c r="B257" s="81" t="s">
        <v>214</v>
      </c>
      <c r="C257" s="83" t="s">
        <v>420</v>
      </c>
      <c r="D257" s="14" t="s">
        <v>45</v>
      </c>
      <c r="E257" s="23">
        <v>7680</v>
      </c>
      <c r="F257" s="24">
        <v>6820</v>
      </c>
      <c r="G257" s="10" t="s">
        <v>13</v>
      </c>
      <c r="H257" s="5" t="e">
        <f>IF(EXACT(#REF!,#REF!),"○","×")</f>
        <v>#REF!</v>
      </c>
    </row>
    <row r="258" spans="1:8" s="5" customFormat="1" ht="26.25" customHeight="1" x14ac:dyDescent="0.15">
      <c r="A258" s="14">
        <v>254</v>
      </c>
      <c r="B258" s="81" t="s">
        <v>215</v>
      </c>
      <c r="C258" s="83" t="s">
        <v>526</v>
      </c>
      <c r="D258" s="14" t="s">
        <v>45</v>
      </c>
      <c r="E258" s="23">
        <v>1500</v>
      </c>
      <c r="F258" s="24">
        <v>1330</v>
      </c>
      <c r="G258" s="10" t="s">
        <v>13</v>
      </c>
      <c r="H258" s="5" t="e">
        <f>IF(EXACT(#REF!,#REF!),"○","×")</f>
        <v>#REF!</v>
      </c>
    </row>
    <row r="259" spans="1:8" s="5" customFormat="1" ht="26.25" customHeight="1" x14ac:dyDescent="0.15">
      <c r="A259" s="14">
        <v>255</v>
      </c>
      <c r="B259" s="81" t="s">
        <v>24</v>
      </c>
      <c r="C259" s="82" t="s">
        <v>526</v>
      </c>
      <c r="D259" s="14" t="s">
        <v>45</v>
      </c>
      <c r="E259" s="23">
        <v>1500</v>
      </c>
      <c r="F259" s="24">
        <v>1330</v>
      </c>
      <c r="G259" s="10" t="s">
        <v>13</v>
      </c>
      <c r="H259" s="5" t="e">
        <f>IF(EXACT(#REF!,#REF!),"○","×")</f>
        <v>#REF!</v>
      </c>
    </row>
    <row r="260" spans="1:8" s="5" customFormat="1" ht="26.25" customHeight="1" x14ac:dyDescent="0.15">
      <c r="A260" s="14">
        <v>256</v>
      </c>
      <c r="B260" s="81" t="s">
        <v>25</v>
      </c>
      <c r="C260" s="82" t="s">
        <v>420</v>
      </c>
      <c r="D260" s="14" t="s">
        <v>45</v>
      </c>
      <c r="E260" s="21">
        <v>720</v>
      </c>
      <c r="F260" s="24">
        <v>640</v>
      </c>
      <c r="G260" s="10" t="s">
        <v>13</v>
      </c>
      <c r="H260" s="5" t="e">
        <f>IF(EXACT(#REF!,#REF!),"○","×")</f>
        <v>#REF!</v>
      </c>
    </row>
    <row r="261" spans="1:8" s="5" customFormat="1" ht="26.25" customHeight="1" x14ac:dyDescent="0.15">
      <c r="A261" s="14">
        <v>257</v>
      </c>
      <c r="B261" s="81" t="s">
        <v>216</v>
      </c>
      <c r="C261" s="82" t="s">
        <v>420</v>
      </c>
      <c r="D261" s="14" t="s">
        <v>45</v>
      </c>
      <c r="E261" s="21">
        <v>1920</v>
      </c>
      <c r="F261" s="24">
        <v>1700</v>
      </c>
      <c r="G261" s="10" t="s">
        <v>13</v>
      </c>
      <c r="H261" s="5" t="e">
        <f>IF(EXACT(#REF!,#REF!),"○","×")</f>
        <v>#REF!</v>
      </c>
    </row>
    <row r="262" spans="1:8" s="5" customFormat="1" ht="26.25" customHeight="1" x14ac:dyDescent="0.15">
      <c r="A262" s="14">
        <v>258</v>
      </c>
      <c r="B262" s="81" t="s">
        <v>260</v>
      </c>
      <c r="C262" s="82" t="s">
        <v>420</v>
      </c>
      <c r="D262" s="14" t="s">
        <v>45</v>
      </c>
      <c r="E262" s="23">
        <v>3850</v>
      </c>
      <c r="F262" s="24">
        <v>3350</v>
      </c>
      <c r="G262" s="10" t="s">
        <v>13</v>
      </c>
      <c r="H262" s="5" t="e">
        <f>IF(EXACT(#REF!,#REF!),"○","×")</f>
        <v>#REF!</v>
      </c>
    </row>
    <row r="263" spans="1:8" s="5" customFormat="1" ht="26.25" customHeight="1" x14ac:dyDescent="0.15">
      <c r="A263" s="14">
        <v>259</v>
      </c>
      <c r="B263" s="81" t="s">
        <v>261</v>
      </c>
      <c r="C263" s="82" t="s">
        <v>420</v>
      </c>
      <c r="D263" s="14" t="s">
        <v>45</v>
      </c>
      <c r="E263" s="23">
        <v>4675</v>
      </c>
      <c r="F263" s="24">
        <v>3530</v>
      </c>
      <c r="G263" s="10" t="s">
        <v>13</v>
      </c>
      <c r="H263" s="5" t="e">
        <f>IF(EXACT(#REF!,#REF!),"○","×")</f>
        <v>#REF!</v>
      </c>
    </row>
    <row r="264" spans="1:8" s="5" customFormat="1" ht="26.25" customHeight="1" x14ac:dyDescent="0.15">
      <c r="A264" s="14">
        <v>260</v>
      </c>
      <c r="B264" s="81" t="s">
        <v>217</v>
      </c>
      <c r="C264" s="82" t="s">
        <v>402</v>
      </c>
      <c r="D264" s="14" t="s">
        <v>45</v>
      </c>
      <c r="E264" s="21">
        <v>7500</v>
      </c>
      <c r="F264" s="24">
        <v>6800</v>
      </c>
      <c r="G264" s="10" t="s">
        <v>13</v>
      </c>
      <c r="H264" s="5" t="e">
        <f>IF(EXACT(#REF!,#REF!),"○","×")</f>
        <v>#REF!</v>
      </c>
    </row>
    <row r="265" spans="1:8" s="5" customFormat="1" ht="26.25" customHeight="1" x14ac:dyDescent="0.15">
      <c r="A265" s="14">
        <v>261</v>
      </c>
      <c r="B265" s="81" t="s">
        <v>26</v>
      </c>
      <c r="C265" s="82" t="s">
        <v>527</v>
      </c>
      <c r="D265" s="14" t="s">
        <v>67</v>
      </c>
      <c r="E265" s="23">
        <v>8340</v>
      </c>
      <c r="F265" s="24">
        <v>5760</v>
      </c>
      <c r="G265" s="10" t="s">
        <v>13</v>
      </c>
      <c r="H265" s="5" t="e">
        <f>IF(EXACT(#REF!,#REF!),"○","×")</f>
        <v>#REF!</v>
      </c>
    </row>
    <row r="266" spans="1:8" s="5" customFormat="1" ht="26.25" customHeight="1" x14ac:dyDescent="0.15">
      <c r="A266" s="14">
        <v>262</v>
      </c>
      <c r="B266" s="89" t="s">
        <v>262</v>
      </c>
      <c r="C266" s="82" t="s">
        <v>528</v>
      </c>
      <c r="D266" s="88" t="s">
        <v>44</v>
      </c>
      <c r="E266" s="23">
        <v>8800</v>
      </c>
      <c r="F266" s="24">
        <v>7900</v>
      </c>
      <c r="G266" s="10" t="s">
        <v>13</v>
      </c>
      <c r="H266" s="5" t="e">
        <f>IF(EXACT(#REF!,#REF!),"○","×")</f>
        <v>#REF!</v>
      </c>
    </row>
    <row r="267" spans="1:8" s="5" customFormat="1" ht="26.25" customHeight="1" x14ac:dyDescent="0.15">
      <c r="A267" s="14">
        <v>263</v>
      </c>
      <c r="B267" s="81" t="s">
        <v>264</v>
      </c>
      <c r="C267" s="82" t="s">
        <v>420</v>
      </c>
      <c r="D267" s="14" t="s">
        <v>45</v>
      </c>
      <c r="E267" s="21">
        <v>2880</v>
      </c>
      <c r="F267" s="24">
        <v>2560</v>
      </c>
      <c r="G267" s="10" t="s">
        <v>13</v>
      </c>
      <c r="H267" s="5" t="e">
        <f>IF(EXACT(#REF!,#REF!),"○","×")</f>
        <v>#REF!</v>
      </c>
    </row>
    <row r="268" spans="1:8" s="5" customFormat="1" ht="26.25" customHeight="1" x14ac:dyDescent="0.15">
      <c r="A268" s="14">
        <v>264</v>
      </c>
      <c r="B268" s="81" t="s">
        <v>282</v>
      </c>
      <c r="C268" s="82" t="s">
        <v>420</v>
      </c>
      <c r="D268" s="14" t="s">
        <v>45</v>
      </c>
      <c r="E268" s="23">
        <v>3840</v>
      </c>
      <c r="F268" s="24">
        <v>3410</v>
      </c>
      <c r="G268" s="10" t="s">
        <v>13</v>
      </c>
      <c r="H268" s="5" t="e">
        <f>IF(EXACT(#REF!,#REF!),"○","×")</f>
        <v>#REF!</v>
      </c>
    </row>
    <row r="269" spans="1:8" s="5" customFormat="1" ht="26.25" customHeight="1" x14ac:dyDescent="0.15">
      <c r="A269" s="14">
        <v>265</v>
      </c>
      <c r="B269" s="81" t="s">
        <v>883</v>
      </c>
      <c r="C269" s="82" t="s">
        <v>420</v>
      </c>
      <c r="D269" s="14" t="s">
        <v>45</v>
      </c>
      <c r="E269" s="23">
        <v>1800</v>
      </c>
      <c r="F269" s="24">
        <v>1600</v>
      </c>
      <c r="G269" s="10" t="s">
        <v>13</v>
      </c>
      <c r="H269" s="5" t="e">
        <f>IF(EXACT(#REF!,#REF!),"○","×")</f>
        <v>#REF!</v>
      </c>
    </row>
    <row r="270" spans="1:8" s="5" customFormat="1" ht="26.25" customHeight="1" x14ac:dyDescent="0.15">
      <c r="A270" s="14">
        <v>266</v>
      </c>
      <c r="B270" s="81" t="s">
        <v>300</v>
      </c>
      <c r="C270" s="82" t="s">
        <v>420</v>
      </c>
      <c r="D270" s="14" t="s">
        <v>45</v>
      </c>
      <c r="E270" s="23">
        <v>4620</v>
      </c>
      <c r="F270" s="24">
        <v>4110</v>
      </c>
      <c r="G270" s="10" t="s">
        <v>13</v>
      </c>
      <c r="H270" s="5" t="e">
        <f>IF(EXACT(#REF!,#REF!),"○","×")</f>
        <v>#REF!</v>
      </c>
    </row>
    <row r="271" spans="1:8" s="5" customFormat="1" ht="26.25" customHeight="1" x14ac:dyDescent="0.15">
      <c r="A271" s="14">
        <v>267</v>
      </c>
      <c r="B271" s="81" t="s">
        <v>340</v>
      </c>
      <c r="C271" s="82" t="s">
        <v>420</v>
      </c>
      <c r="D271" s="14" t="s">
        <v>45</v>
      </c>
      <c r="E271" s="21">
        <v>11520</v>
      </c>
      <c r="F271" s="24">
        <v>10240</v>
      </c>
      <c r="G271" s="10" t="s">
        <v>13</v>
      </c>
      <c r="H271" s="5" t="e">
        <f>IF(EXACT(#REF!,#REF!),"○","×")</f>
        <v>#REF!</v>
      </c>
    </row>
    <row r="272" spans="1:8" s="5" customFormat="1" ht="26.25" customHeight="1" x14ac:dyDescent="0.15">
      <c r="A272" s="14">
        <v>268</v>
      </c>
      <c r="B272" s="81" t="s">
        <v>884</v>
      </c>
      <c r="C272" s="82" t="s">
        <v>529</v>
      </c>
      <c r="D272" s="14" t="s">
        <v>67</v>
      </c>
      <c r="E272" s="21">
        <v>17080</v>
      </c>
      <c r="F272" s="24">
        <v>12300</v>
      </c>
      <c r="G272" s="10" t="s">
        <v>13</v>
      </c>
      <c r="H272" s="5" t="e">
        <f>IF(EXACT(#REF!,#REF!),"○","×")</f>
        <v>#REF!</v>
      </c>
    </row>
    <row r="273" spans="1:8" s="5" customFormat="1" ht="26.25" customHeight="1" x14ac:dyDescent="0.15">
      <c r="A273" s="14">
        <v>269</v>
      </c>
      <c r="B273" s="81" t="s">
        <v>885</v>
      </c>
      <c r="C273" s="82" t="s">
        <v>529</v>
      </c>
      <c r="D273" s="14" t="s">
        <v>67</v>
      </c>
      <c r="E273" s="21">
        <v>15180</v>
      </c>
      <c r="F273" s="24">
        <v>10900</v>
      </c>
      <c r="G273" s="10" t="s">
        <v>13</v>
      </c>
      <c r="H273" s="5" t="e">
        <f>IF(EXACT(#REF!,#REF!),"○","×")</f>
        <v>#REF!</v>
      </c>
    </row>
    <row r="274" spans="1:8" s="5" customFormat="1" ht="26.25" customHeight="1" x14ac:dyDescent="0.15">
      <c r="A274" s="14">
        <v>270</v>
      </c>
      <c r="B274" s="81" t="s">
        <v>886</v>
      </c>
      <c r="C274" s="82" t="s">
        <v>362</v>
      </c>
      <c r="D274" s="14" t="s">
        <v>45</v>
      </c>
      <c r="E274" s="21">
        <v>1200</v>
      </c>
      <c r="F274" s="24">
        <v>1060</v>
      </c>
      <c r="G274" s="10" t="s">
        <v>13</v>
      </c>
      <c r="H274" s="5" t="e">
        <f>IF(EXACT(#REF!,#REF!),"○","×")</f>
        <v>#REF!</v>
      </c>
    </row>
    <row r="275" spans="1:8" s="5" customFormat="1" ht="26.25" customHeight="1" x14ac:dyDescent="0.15">
      <c r="A275" s="14">
        <v>271</v>
      </c>
      <c r="B275" s="81" t="s">
        <v>942</v>
      </c>
      <c r="C275" s="82" t="s">
        <v>452</v>
      </c>
      <c r="D275" s="14" t="s">
        <v>45</v>
      </c>
      <c r="E275" s="21">
        <v>17600</v>
      </c>
      <c r="F275" s="24">
        <v>15600</v>
      </c>
      <c r="G275" s="10" t="s">
        <v>13</v>
      </c>
      <c r="H275" s="5" t="e">
        <f>IF(EXACT(#REF!,#REF!),"○","×")</f>
        <v>#REF!</v>
      </c>
    </row>
    <row r="276" spans="1:8" s="5" customFormat="1" ht="26.25" customHeight="1" x14ac:dyDescent="0.15">
      <c r="A276" s="14">
        <v>272</v>
      </c>
      <c r="B276" s="81" t="s">
        <v>943</v>
      </c>
      <c r="C276" s="82" t="s">
        <v>420</v>
      </c>
      <c r="D276" s="14" t="s">
        <v>45</v>
      </c>
      <c r="E276" s="21">
        <v>1500</v>
      </c>
      <c r="F276" s="24">
        <v>1330</v>
      </c>
      <c r="G276" s="10" t="s">
        <v>13</v>
      </c>
      <c r="H276" s="5" t="e">
        <f>IF(EXACT(#REF!,#REF!),"○","×")</f>
        <v>#REF!</v>
      </c>
    </row>
    <row r="277" spans="1:8" s="5" customFormat="1" ht="26.25" customHeight="1" x14ac:dyDescent="0.15">
      <c r="A277" s="14">
        <v>273</v>
      </c>
      <c r="B277" s="81" t="s">
        <v>944</v>
      </c>
      <c r="C277" s="82" t="s">
        <v>362</v>
      </c>
      <c r="D277" s="14" t="s">
        <v>45</v>
      </c>
      <c r="E277" s="21">
        <v>1440</v>
      </c>
      <c r="F277" s="24">
        <v>1280</v>
      </c>
      <c r="G277" s="55" t="s">
        <v>13</v>
      </c>
      <c r="H277" s="5" t="e">
        <f>IF(EXACT(#REF!,#REF!),"○","×")</f>
        <v>#REF!</v>
      </c>
    </row>
    <row r="278" spans="1:8" s="5" customFormat="1" ht="26.25" customHeight="1" x14ac:dyDescent="0.15">
      <c r="A278" s="14">
        <v>274</v>
      </c>
      <c r="B278" s="81" t="s">
        <v>945</v>
      </c>
      <c r="C278" s="82" t="s">
        <v>420</v>
      </c>
      <c r="D278" s="14" t="s">
        <v>45</v>
      </c>
      <c r="E278" s="21">
        <v>3600</v>
      </c>
      <c r="F278" s="24">
        <v>3200</v>
      </c>
      <c r="G278" s="55" t="s">
        <v>13</v>
      </c>
      <c r="H278" s="5" t="e">
        <f>IF(EXACT(#REF!,#REF!),"○","×")</f>
        <v>#REF!</v>
      </c>
    </row>
    <row r="279" spans="1:8" s="5" customFormat="1" ht="26.25" customHeight="1" x14ac:dyDescent="0.15">
      <c r="A279" s="14">
        <v>275</v>
      </c>
      <c r="B279" s="81" t="s">
        <v>341</v>
      </c>
      <c r="C279" s="82" t="s">
        <v>452</v>
      </c>
      <c r="D279" s="14" t="s">
        <v>45</v>
      </c>
      <c r="E279" s="21">
        <v>16000</v>
      </c>
      <c r="F279" s="24">
        <v>7300</v>
      </c>
      <c r="G279" s="55" t="s">
        <v>13</v>
      </c>
      <c r="H279" s="5" t="e">
        <f>IF(EXACT(#REF!,#REF!),"○","×")</f>
        <v>#REF!</v>
      </c>
    </row>
    <row r="280" spans="1:8" s="5" customFormat="1" ht="26.25" customHeight="1" x14ac:dyDescent="0.15">
      <c r="A280" s="14">
        <v>276</v>
      </c>
      <c r="B280" s="81" t="s">
        <v>946</v>
      </c>
      <c r="C280" s="82" t="s">
        <v>448</v>
      </c>
      <c r="D280" s="14" t="s">
        <v>45</v>
      </c>
      <c r="E280" s="21">
        <v>11500</v>
      </c>
      <c r="F280" s="24">
        <v>7600</v>
      </c>
      <c r="G280" s="55" t="s">
        <v>13</v>
      </c>
      <c r="H280" s="5" t="e">
        <f>IF(EXACT(#REF!,#REF!),"○","×")</f>
        <v>#REF!</v>
      </c>
    </row>
    <row r="281" spans="1:8" s="5" customFormat="1" ht="26.25" customHeight="1" x14ac:dyDescent="0.15">
      <c r="A281" s="14">
        <v>277</v>
      </c>
      <c r="B281" s="81" t="s">
        <v>947</v>
      </c>
      <c r="C281" s="82" t="s">
        <v>448</v>
      </c>
      <c r="D281" s="14" t="s">
        <v>45</v>
      </c>
      <c r="E281" s="21">
        <v>10700</v>
      </c>
      <c r="F281" s="24">
        <v>7400</v>
      </c>
      <c r="G281" s="55" t="s">
        <v>13</v>
      </c>
      <c r="H281" s="5" t="e">
        <f>IF(EXACT(#REF!,#REF!),"○","×")</f>
        <v>#REF!</v>
      </c>
    </row>
    <row r="282" spans="1:8" s="5" customFormat="1" ht="26.25" customHeight="1" x14ac:dyDescent="0.15">
      <c r="A282" s="14">
        <v>278</v>
      </c>
      <c r="B282" s="81" t="s">
        <v>948</v>
      </c>
      <c r="C282" s="82" t="s">
        <v>420</v>
      </c>
      <c r="D282" s="14" t="s">
        <v>45</v>
      </c>
      <c r="E282" s="21">
        <v>6000</v>
      </c>
      <c r="F282" s="24">
        <v>5330</v>
      </c>
      <c r="G282" s="55" t="s">
        <v>13</v>
      </c>
      <c r="H282" s="5" t="e">
        <f>IF(EXACT(#REF!,#REF!),"○","×")</f>
        <v>#REF!</v>
      </c>
    </row>
    <row r="283" spans="1:8" s="5" customFormat="1" ht="26.25" customHeight="1" x14ac:dyDescent="0.15">
      <c r="A283" s="14">
        <v>279</v>
      </c>
      <c r="B283" s="81" t="s">
        <v>949</v>
      </c>
      <c r="C283" s="82" t="s">
        <v>420</v>
      </c>
      <c r="D283" s="14" t="s">
        <v>45</v>
      </c>
      <c r="E283" s="21">
        <v>3000</v>
      </c>
      <c r="F283" s="24">
        <v>2660</v>
      </c>
      <c r="G283" s="55" t="s">
        <v>13</v>
      </c>
      <c r="H283" s="5" t="e">
        <f>IF(EXACT(#REF!,#REF!),"○","×")</f>
        <v>#REF!</v>
      </c>
    </row>
    <row r="284" spans="1:8" s="5" customFormat="1" ht="26.25" customHeight="1" x14ac:dyDescent="0.15">
      <c r="A284" s="14">
        <v>280</v>
      </c>
      <c r="B284" s="81" t="s">
        <v>655</v>
      </c>
      <c r="C284" s="82" t="s">
        <v>420</v>
      </c>
      <c r="D284" s="14" t="s">
        <v>45</v>
      </c>
      <c r="E284" s="21">
        <v>4675</v>
      </c>
      <c r="F284" s="24">
        <v>3530</v>
      </c>
      <c r="G284" s="56" t="s">
        <v>13</v>
      </c>
      <c r="H284" s="5" t="e">
        <f>IF(EXACT(#REF!,#REF!),"○","×")</f>
        <v>#REF!</v>
      </c>
    </row>
    <row r="285" spans="1:8" s="5" customFormat="1" ht="26.25" customHeight="1" x14ac:dyDescent="0.15">
      <c r="A285" s="14">
        <v>281</v>
      </c>
      <c r="B285" s="81" t="s">
        <v>660</v>
      </c>
      <c r="C285" s="82" t="s">
        <v>696</v>
      </c>
      <c r="D285" s="14" t="s">
        <v>45</v>
      </c>
      <c r="E285" s="21">
        <v>3850</v>
      </c>
      <c r="F285" s="24">
        <v>3420</v>
      </c>
      <c r="G285" s="56" t="s">
        <v>13</v>
      </c>
      <c r="H285" s="5" t="e">
        <f>IF(EXACT(#REF!,#REF!),"○","×")</f>
        <v>#REF!</v>
      </c>
    </row>
    <row r="286" spans="1:8" s="5" customFormat="1" ht="26.25" customHeight="1" x14ac:dyDescent="0.15">
      <c r="A286" s="14">
        <v>282</v>
      </c>
      <c r="B286" s="81" t="s">
        <v>661</v>
      </c>
      <c r="C286" s="82" t="s">
        <v>490</v>
      </c>
      <c r="D286" s="14" t="s">
        <v>45</v>
      </c>
      <c r="E286" s="21">
        <v>40000</v>
      </c>
      <c r="F286" s="24">
        <v>35500</v>
      </c>
      <c r="G286" s="52" t="s">
        <v>13</v>
      </c>
      <c r="H286" s="5" t="e">
        <f>IF(EXACT(#REF!,#REF!),"○","×")</f>
        <v>#REF!</v>
      </c>
    </row>
    <row r="287" spans="1:8" s="5" customFormat="1" ht="26.25" customHeight="1" x14ac:dyDescent="0.15">
      <c r="A287" s="14">
        <v>283</v>
      </c>
      <c r="B287" s="81" t="s">
        <v>662</v>
      </c>
      <c r="C287" s="82" t="s">
        <v>420</v>
      </c>
      <c r="D287" s="14" t="s">
        <v>45</v>
      </c>
      <c r="E287" s="21">
        <v>4675</v>
      </c>
      <c r="F287" s="24">
        <v>3530</v>
      </c>
      <c r="G287" s="52" t="s">
        <v>13</v>
      </c>
      <c r="H287" s="5" t="e">
        <f>IF(EXACT(#REF!,#REF!),"○","×")</f>
        <v>#REF!</v>
      </c>
    </row>
    <row r="288" spans="1:8" s="5" customFormat="1" ht="26.25" customHeight="1" x14ac:dyDescent="0.15">
      <c r="A288" s="14">
        <v>284</v>
      </c>
      <c r="B288" s="81" t="s">
        <v>663</v>
      </c>
      <c r="C288" s="82" t="s">
        <v>664</v>
      </c>
      <c r="D288" s="14" t="s">
        <v>45</v>
      </c>
      <c r="E288" s="21">
        <v>1200</v>
      </c>
      <c r="F288" s="24">
        <v>1060</v>
      </c>
      <c r="G288" s="52" t="s">
        <v>13</v>
      </c>
      <c r="H288" s="5" t="e">
        <f>IF(EXACT(#REF!,#REF!),"○","×")</f>
        <v>#REF!</v>
      </c>
    </row>
    <row r="289" spans="1:8" s="5" customFormat="1" ht="26.25" customHeight="1" x14ac:dyDescent="0.15">
      <c r="A289" s="14">
        <v>285</v>
      </c>
      <c r="B289" s="81" t="s">
        <v>951</v>
      </c>
      <c r="C289" s="82" t="s">
        <v>362</v>
      </c>
      <c r="D289" s="14" t="s">
        <v>45</v>
      </c>
      <c r="E289" s="21">
        <v>2400</v>
      </c>
      <c r="F289" s="24">
        <v>2130</v>
      </c>
      <c r="G289" s="52" t="s">
        <v>13</v>
      </c>
      <c r="H289" s="5" t="e">
        <f>IF(EXACT(#REF!,#REF!),"○","×")</f>
        <v>#REF!</v>
      </c>
    </row>
    <row r="290" spans="1:8" s="5" customFormat="1" ht="26.25" customHeight="1" x14ac:dyDescent="0.15">
      <c r="A290" s="14">
        <v>286</v>
      </c>
      <c r="B290" s="81" t="s">
        <v>952</v>
      </c>
      <c r="C290" s="82" t="s">
        <v>420</v>
      </c>
      <c r="D290" s="14" t="s">
        <v>45</v>
      </c>
      <c r="E290" s="21">
        <v>1500</v>
      </c>
      <c r="F290" s="24">
        <v>1330</v>
      </c>
      <c r="G290" s="10" t="s">
        <v>13</v>
      </c>
      <c r="H290" s="5" t="e">
        <f>IF(EXACT(#REF!,#REF!),"○","×")</f>
        <v>#REF!</v>
      </c>
    </row>
    <row r="291" spans="1:8" s="5" customFormat="1" ht="26.25" customHeight="1" x14ac:dyDescent="0.15">
      <c r="A291" s="14">
        <v>287</v>
      </c>
      <c r="B291" s="81" t="s">
        <v>35</v>
      </c>
      <c r="C291" s="82" t="s">
        <v>533</v>
      </c>
      <c r="D291" s="14" t="s">
        <v>67</v>
      </c>
      <c r="E291" s="21">
        <v>10470</v>
      </c>
      <c r="F291" s="24">
        <v>8140</v>
      </c>
      <c r="G291" s="10" t="s">
        <v>542</v>
      </c>
      <c r="H291" s="5" t="e">
        <f>IF(EXACT(#REF!,#REF!),"○","×")</f>
        <v>#REF!</v>
      </c>
    </row>
    <row r="292" spans="1:8" s="5" customFormat="1" ht="26.25" customHeight="1" x14ac:dyDescent="0.15">
      <c r="A292" s="14">
        <v>288</v>
      </c>
      <c r="B292" s="81" t="s">
        <v>36</v>
      </c>
      <c r="C292" s="82" t="s">
        <v>384</v>
      </c>
      <c r="D292" s="14" t="s">
        <v>67</v>
      </c>
      <c r="E292" s="21">
        <v>10010</v>
      </c>
      <c r="F292" s="24">
        <v>7780</v>
      </c>
      <c r="G292" s="10" t="s">
        <v>542</v>
      </c>
      <c r="H292" s="5" t="e">
        <f>IF(EXACT(#REF!,#REF!),"○","×")</f>
        <v>#REF!</v>
      </c>
    </row>
    <row r="293" spans="1:8" s="5" customFormat="1" ht="26.25" customHeight="1" x14ac:dyDescent="0.15">
      <c r="A293" s="14">
        <v>289</v>
      </c>
      <c r="B293" s="81" t="s">
        <v>953</v>
      </c>
      <c r="C293" s="82" t="s">
        <v>534</v>
      </c>
      <c r="D293" s="14" t="s">
        <v>351</v>
      </c>
      <c r="E293" s="21">
        <v>12000</v>
      </c>
      <c r="F293" s="24">
        <v>11000</v>
      </c>
      <c r="G293" s="10" t="s">
        <v>542</v>
      </c>
      <c r="H293" s="5" t="e">
        <f>IF(EXACT(#REF!,#REF!),"○","×")</f>
        <v>#REF!</v>
      </c>
    </row>
    <row r="294" spans="1:8" s="5" customFormat="1" ht="26.25" customHeight="1" x14ac:dyDescent="0.15">
      <c r="A294" s="14">
        <v>290</v>
      </c>
      <c r="B294" s="81" t="s">
        <v>697</v>
      </c>
      <c r="C294" s="82" t="s">
        <v>698</v>
      </c>
      <c r="D294" s="14" t="s">
        <v>699</v>
      </c>
      <c r="E294" s="21">
        <v>24500</v>
      </c>
      <c r="F294" s="24">
        <v>19900</v>
      </c>
      <c r="G294" s="10" t="s">
        <v>119</v>
      </c>
      <c r="H294" s="5" t="e">
        <f>IF(EXACT(#REF!,#REF!),"○","×")</f>
        <v>#REF!</v>
      </c>
    </row>
    <row r="295" spans="1:8" s="5" customFormat="1" ht="26.25" customHeight="1" x14ac:dyDescent="0.15">
      <c r="A295" s="14">
        <v>291</v>
      </c>
      <c r="B295" s="81" t="s">
        <v>700</v>
      </c>
      <c r="C295" s="82" t="s">
        <v>420</v>
      </c>
      <c r="D295" s="14" t="s">
        <v>954</v>
      </c>
      <c r="E295" s="21">
        <v>1600</v>
      </c>
      <c r="F295" s="24">
        <v>1440</v>
      </c>
      <c r="G295" s="10" t="s">
        <v>119</v>
      </c>
      <c r="H295" s="5" t="e">
        <f>IF(EXACT(#REF!,#REF!),"○","×")</f>
        <v>#REF!</v>
      </c>
    </row>
    <row r="296" spans="1:8" s="5" customFormat="1" ht="26.25" customHeight="1" x14ac:dyDescent="0.15">
      <c r="A296" s="14">
        <v>292</v>
      </c>
      <c r="B296" s="81" t="s">
        <v>955</v>
      </c>
      <c r="C296" s="82" t="s">
        <v>701</v>
      </c>
      <c r="D296" s="14" t="s">
        <v>956</v>
      </c>
      <c r="E296" s="21">
        <v>102600</v>
      </c>
      <c r="F296" s="24">
        <v>90000</v>
      </c>
      <c r="G296" s="10" t="s">
        <v>119</v>
      </c>
      <c r="H296" s="5" t="e">
        <f>IF(EXACT(#REF!,#REF!),"○","×")</f>
        <v>#REF!</v>
      </c>
    </row>
    <row r="297" spans="1:8" s="5" customFormat="1" ht="26.25" customHeight="1" x14ac:dyDescent="0.15">
      <c r="A297" s="14">
        <v>293</v>
      </c>
      <c r="B297" s="81" t="s">
        <v>712</v>
      </c>
      <c r="C297" s="82" t="s">
        <v>362</v>
      </c>
      <c r="D297" s="14" t="s">
        <v>45</v>
      </c>
      <c r="E297" s="21">
        <v>960</v>
      </c>
      <c r="F297" s="24">
        <v>850</v>
      </c>
      <c r="G297" s="57" t="s">
        <v>13</v>
      </c>
      <c r="H297" s="5" t="e">
        <f>IF(EXACT(#REF!,#REF!),"○","×")</f>
        <v>#REF!</v>
      </c>
    </row>
    <row r="298" spans="1:8" s="5" customFormat="1" ht="26.25" customHeight="1" x14ac:dyDescent="0.15">
      <c r="A298" s="14">
        <v>294</v>
      </c>
      <c r="B298" s="81" t="s">
        <v>959</v>
      </c>
      <c r="C298" s="82" t="s">
        <v>478</v>
      </c>
      <c r="D298" s="14" t="s">
        <v>46</v>
      </c>
      <c r="E298" s="21">
        <v>2600</v>
      </c>
      <c r="F298" s="24">
        <v>2350</v>
      </c>
      <c r="G298" s="57" t="s">
        <v>119</v>
      </c>
      <c r="H298" s="5" t="e">
        <f>IF(EXACT(#REF!,#REF!),"○","×")</f>
        <v>#REF!</v>
      </c>
    </row>
    <row r="299" spans="1:8" s="5" customFormat="1" ht="26.25" customHeight="1" x14ac:dyDescent="0.15">
      <c r="A299" s="14">
        <v>295</v>
      </c>
      <c r="B299" s="81" t="s">
        <v>960</v>
      </c>
      <c r="C299" s="82" t="s">
        <v>713</v>
      </c>
      <c r="D299" s="14" t="s">
        <v>130</v>
      </c>
      <c r="E299" s="21">
        <v>6000</v>
      </c>
      <c r="F299" s="24">
        <v>5300</v>
      </c>
      <c r="G299" s="57" t="s">
        <v>119</v>
      </c>
      <c r="H299" s="5" t="e">
        <f>IF(EXACT(#REF!,#REF!),"○","×")</f>
        <v>#REF!</v>
      </c>
    </row>
    <row r="300" spans="1:8" s="5" customFormat="1" ht="26.25" customHeight="1" x14ac:dyDescent="0.15">
      <c r="A300" s="14">
        <v>296</v>
      </c>
      <c r="B300" s="81" t="s">
        <v>728</v>
      </c>
      <c r="C300" s="82" t="s">
        <v>696</v>
      </c>
      <c r="D300" s="14" t="s">
        <v>729</v>
      </c>
      <c r="E300" s="21" t="s">
        <v>998</v>
      </c>
      <c r="F300" s="24">
        <v>76000</v>
      </c>
      <c r="G300" s="10" t="s">
        <v>13</v>
      </c>
      <c r="H300" s="5" t="e">
        <f>IF(EXACT(#REF!,#REF!),"○","×")</f>
        <v>#REF!</v>
      </c>
    </row>
    <row r="301" spans="1:8" s="5" customFormat="1" ht="26.25" customHeight="1" x14ac:dyDescent="0.15">
      <c r="A301" s="14">
        <v>297</v>
      </c>
      <c r="B301" s="81" t="s">
        <v>966</v>
      </c>
      <c r="C301" s="82" t="s">
        <v>362</v>
      </c>
      <c r="D301" s="14" t="s">
        <v>45</v>
      </c>
      <c r="E301" s="21">
        <v>2400</v>
      </c>
      <c r="F301" s="24">
        <v>2130</v>
      </c>
      <c r="G301" s="10" t="s">
        <v>13</v>
      </c>
      <c r="H301" s="5" t="e">
        <f>IF(EXACT(#REF!,#REF!),"○","×")</f>
        <v>#REF!</v>
      </c>
    </row>
    <row r="302" spans="1:8" s="5" customFormat="1" ht="26.25" customHeight="1" x14ac:dyDescent="0.15">
      <c r="A302" s="14">
        <v>298</v>
      </c>
      <c r="B302" s="94" t="s">
        <v>967</v>
      </c>
      <c r="C302" s="82" t="s">
        <v>485</v>
      </c>
      <c r="D302" s="14" t="s">
        <v>730</v>
      </c>
      <c r="E302" s="21">
        <v>35000</v>
      </c>
      <c r="F302" s="24">
        <v>33500</v>
      </c>
      <c r="G302" s="10" t="s">
        <v>13</v>
      </c>
      <c r="H302" s="5" t="e">
        <f>IF(EXACT(#REF!,#REF!),"○","×")</f>
        <v>#REF!</v>
      </c>
    </row>
    <row r="303" spans="1:8" s="5" customFormat="1" ht="26.25" customHeight="1" x14ac:dyDescent="0.15">
      <c r="A303" s="14">
        <v>299</v>
      </c>
      <c r="B303" s="81" t="s">
        <v>968</v>
      </c>
      <c r="C303" s="82" t="s">
        <v>731</v>
      </c>
      <c r="D303" s="14" t="s">
        <v>730</v>
      </c>
      <c r="E303" s="21">
        <v>5000</v>
      </c>
      <c r="F303" s="24">
        <v>4750</v>
      </c>
      <c r="G303" s="10" t="s">
        <v>13</v>
      </c>
      <c r="H303" s="5" t="e">
        <f>IF(EXACT(#REF!,#REF!),"○","×")</f>
        <v>#REF!</v>
      </c>
    </row>
    <row r="304" spans="1:8" s="5" customFormat="1" ht="26.25" customHeight="1" x14ac:dyDescent="0.15">
      <c r="A304" s="14">
        <v>300</v>
      </c>
      <c r="B304" s="81" t="s">
        <v>969</v>
      </c>
      <c r="C304" s="82" t="s">
        <v>485</v>
      </c>
      <c r="D304" s="14" t="s">
        <v>730</v>
      </c>
      <c r="E304" s="21">
        <v>3000</v>
      </c>
      <c r="F304" s="24">
        <v>2740</v>
      </c>
      <c r="G304" s="10" t="s">
        <v>13</v>
      </c>
      <c r="H304" s="5" t="e">
        <f>IF(EXACT(#REF!,#REF!),"○","×")</f>
        <v>#REF!</v>
      </c>
    </row>
    <row r="305" spans="1:8" s="5" customFormat="1" ht="26.25" customHeight="1" x14ac:dyDescent="0.15">
      <c r="A305" s="14">
        <v>301</v>
      </c>
      <c r="B305" s="81" t="s">
        <v>732</v>
      </c>
      <c r="C305" s="82" t="s">
        <v>733</v>
      </c>
      <c r="D305" s="14" t="s">
        <v>665</v>
      </c>
      <c r="E305" s="21">
        <v>4800</v>
      </c>
      <c r="F305" s="24">
        <v>4400</v>
      </c>
      <c r="G305" s="10" t="s">
        <v>119</v>
      </c>
      <c r="H305" s="5" t="e">
        <f>IF(EXACT(#REF!,#REF!),"○","×")</f>
        <v>#REF!</v>
      </c>
    </row>
    <row r="306" spans="1:8" s="5" customFormat="1" ht="26.25" customHeight="1" x14ac:dyDescent="0.15">
      <c r="A306" s="14">
        <v>302</v>
      </c>
      <c r="B306" s="81" t="s">
        <v>734</v>
      </c>
      <c r="C306" s="82" t="s">
        <v>735</v>
      </c>
      <c r="D306" s="14" t="s">
        <v>85</v>
      </c>
      <c r="E306" s="21">
        <v>5700</v>
      </c>
      <c r="F306" s="24">
        <v>5000</v>
      </c>
      <c r="G306" s="10" t="s">
        <v>86</v>
      </c>
      <c r="H306" s="5" t="e">
        <f>IF(EXACT(#REF!,#REF!),"○","×")</f>
        <v>#REF!</v>
      </c>
    </row>
    <row r="307" spans="1:8" s="5" customFormat="1" ht="26.25" customHeight="1" x14ac:dyDescent="0.15">
      <c r="A307" s="14">
        <v>303</v>
      </c>
      <c r="B307" s="81" t="s">
        <v>736</v>
      </c>
      <c r="C307" s="82" t="s">
        <v>737</v>
      </c>
      <c r="D307" s="14" t="s">
        <v>85</v>
      </c>
      <c r="E307" s="21">
        <v>14000</v>
      </c>
      <c r="F307" s="24">
        <v>12400</v>
      </c>
      <c r="G307" s="10" t="s">
        <v>86</v>
      </c>
      <c r="H307" s="5" t="e">
        <f>IF(EXACT(#REF!,#REF!),"○","×")</f>
        <v>#REF!</v>
      </c>
    </row>
    <row r="308" spans="1:8" s="5" customFormat="1" ht="26.25" customHeight="1" x14ac:dyDescent="0.15">
      <c r="A308" s="14">
        <v>304</v>
      </c>
      <c r="B308" s="81" t="s">
        <v>738</v>
      </c>
      <c r="C308" s="82" t="s">
        <v>457</v>
      </c>
      <c r="D308" s="14" t="s">
        <v>85</v>
      </c>
      <c r="E308" s="21">
        <v>3400</v>
      </c>
      <c r="F308" s="24">
        <v>3000</v>
      </c>
      <c r="G308" s="10" t="s">
        <v>86</v>
      </c>
      <c r="H308" s="5" t="e">
        <f>IF(EXACT(#REF!,#REF!),"○","×")</f>
        <v>#REF!</v>
      </c>
    </row>
    <row r="309" spans="1:8" s="5" customFormat="1" ht="26.25" customHeight="1" x14ac:dyDescent="0.15">
      <c r="A309" s="14">
        <v>305</v>
      </c>
      <c r="B309" s="81" t="s">
        <v>970</v>
      </c>
      <c r="C309" s="82" t="s">
        <v>478</v>
      </c>
      <c r="D309" s="14" t="s">
        <v>46</v>
      </c>
      <c r="E309" s="21">
        <v>2600</v>
      </c>
      <c r="F309" s="24">
        <v>2350</v>
      </c>
      <c r="G309" s="52" t="s">
        <v>119</v>
      </c>
      <c r="H309" s="5" t="e">
        <f>IF(EXACT(#REF!,#REF!),"○","×")</f>
        <v>#REF!</v>
      </c>
    </row>
    <row r="310" spans="1:8" s="5" customFormat="1" ht="26.25" customHeight="1" x14ac:dyDescent="0.15">
      <c r="A310" s="14">
        <v>306</v>
      </c>
      <c r="B310" s="81" t="s">
        <v>971</v>
      </c>
      <c r="C310" s="82" t="s">
        <v>739</v>
      </c>
      <c r="D310" s="14" t="s">
        <v>63</v>
      </c>
      <c r="E310" s="21">
        <v>40000</v>
      </c>
      <c r="F310" s="24">
        <v>33500</v>
      </c>
      <c r="G310" s="10" t="s">
        <v>106</v>
      </c>
      <c r="H310" s="5" t="e">
        <f>IF(EXACT(#REF!,#REF!),"○","×")</f>
        <v>#REF!</v>
      </c>
    </row>
    <row r="311" spans="1:8" s="5" customFormat="1" ht="26.25" customHeight="1" x14ac:dyDescent="0.15">
      <c r="A311" s="14">
        <v>307</v>
      </c>
      <c r="B311" s="81" t="s">
        <v>972</v>
      </c>
      <c r="C311" s="82" t="s">
        <v>519</v>
      </c>
      <c r="D311" s="14" t="s">
        <v>665</v>
      </c>
      <c r="E311" s="21">
        <v>5500</v>
      </c>
      <c r="F311" s="24">
        <v>4600</v>
      </c>
      <c r="G311" s="52" t="s">
        <v>119</v>
      </c>
      <c r="H311" s="5" t="e">
        <f>IF(EXACT(#REF!,#REF!),"○","×")</f>
        <v>#REF!</v>
      </c>
    </row>
    <row r="312" spans="1:8" s="5" customFormat="1" ht="26.25" customHeight="1" x14ac:dyDescent="0.15">
      <c r="A312" s="14">
        <v>308</v>
      </c>
      <c r="B312" s="81" t="s">
        <v>973</v>
      </c>
      <c r="C312" s="82" t="s">
        <v>740</v>
      </c>
      <c r="D312" s="14" t="s">
        <v>666</v>
      </c>
      <c r="E312" s="21">
        <v>5500</v>
      </c>
      <c r="F312" s="24">
        <v>4800</v>
      </c>
      <c r="G312" s="10" t="s">
        <v>119</v>
      </c>
      <c r="H312" s="5" t="e">
        <f>IF(EXACT(#REF!,#REF!),"○","×")</f>
        <v>#REF!</v>
      </c>
    </row>
    <row r="313" spans="1:8" s="5" customFormat="1" ht="26.25" customHeight="1" x14ac:dyDescent="0.15">
      <c r="A313" s="14">
        <v>309</v>
      </c>
      <c r="B313" s="81" t="s">
        <v>974</v>
      </c>
      <c r="C313" s="82" t="s">
        <v>741</v>
      </c>
      <c r="D313" s="14" t="s">
        <v>232</v>
      </c>
      <c r="E313" s="21">
        <v>5500</v>
      </c>
      <c r="F313" s="24">
        <v>4500</v>
      </c>
      <c r="G313" s="10" t="s">
        <v>43</v>
      </c>
      <c r="H313" s="5" t="e">
        <f>IF(EXACT(#REF!,#REF!),"○","×")</f>
        <v>#REF!</v>
      </c>
    </row>
    <row r="314" spans="1:8" s="5" customFormat="1" ht="26.25" customHeight="1" x14ac:dyDescent="0.15">
      <c r="A314" s="14">
        <v>310</v>
      </c>
      <c r="B314" s="81" t="s">
        <v>742</v>
      </c>
      <c r="C314" s="82" t="s">
        <v>420</v>
      </c>
      <c r="D314" s="14" t="s">
        <v>45</v>
      </c>
      <c r="E314" s="21">
        <v>3360</v>
      </c>
      <c r="F314" s="24">
        <v>2980</v>
      </c>
      <c r="G314" s="10" t="s">
        <v>13</v>
      </c>
      <c r="H314" s="5" t="e">
        <f>IF(EXACT(#REF!,#REF!),"○","×")</f>
        <v>#REF!</v>
      </c>
    </row>
    <row r="315" spans="1:8" s="5" customFormat="1" ht="26.25" customHeight="1" x14ac:dyDescent="0.15">
      <c r="A315" s="14">
        <v>311</v>
      </c>
      <c r="B315" s="81" t="s">
        <v>743</v>
      </c>
      <c r="C315" s="82" t="s">
        <v>420</v>
      </c>
      <c r="D315" s="14" t="s">
        <v>45</v>
      </c>
      <c r="E315" s="21">
        <v>4560</v>
      </c>
      <c r="F315" s="24">
        <v>4050</v>
      </c>
      <c r="G315" s="10" t="s">
        <v>13</v>
      </c>
      <c r="H315" s="5" t="e">
        <f>IF(EXACT(#REF!,#REF!),"○","×")</f>
        <v>#REF!</v>
      </c>
    </row>
    <row r="316" spans="1:8" s="5" customFormat="1" ht="26.25" customHeight="1" x14ac:dyDescent="0.15">
      <c r="A316" s="14">
        <v>312</v>
      </c>
      <c r="B316" s="81" t="s">
        <v>975</v>
      </c>
      <c r="C316" s="82" t="s">
        <v>386</v>
      </c>
      <c r="D316" s="14" t="s">
        <v>63</v>
      </c>
      <c r="E316" s="21">
        <v>200000</v>
      </c>
      <c r="F316" s="24">
        <v>55000</v>
      </c>
      <c r="G316" s="10" t="s">
        <v>540</v>
      </c>
      <c r="H316" s="5" t="e">
        <f>IF(EXACT(#REF!,#REF!),"○","×")</f>
        <v>#REF!</v>
      </c>
    </row>
    <row r="317" spans="1:8" s="5" customFormat="1" ht="26.25" customHeight="1" x14ac:dyDescent="0.15">
      <c r="A317" s="14">
        <v>313</v>
      </c>
      <c r="B317" s="81" t="s">
        <v>976</v>
      </c>
      <c r="C317" s="82" t="s">
        <v>744</v>
      </c>
      <c r="D317" s="14" t="s">
        <v>63</v>
      </c>
      <c r="E317" s="21">
        <v>20000</v>
      </c>
      <c r="F317" s="24">
        <v>17000</v>
      </c>
      <c r="G317" s="10" t="s">
        <v>540</v>
      </c>
      <c r="H317" s="5" t="e">
        <f>IF(EXACT(#REF!,#REF!),"○","×")</f>
        <v>#REF!</v>
      </c>
    </row>
    <row r="318" spans="1:8" s="5" customFormat="1" ht="26.25" customHeight="1" x14ac:dyDescent="0.15">
      <c r="A318" s="14">
        <v>314</v>
      </c>
      <c r="B318" s="81" t="s">
        <v>977</v>
      </c>
      <c r="C318" s="82" t="s">
        <v>745</v>
      </c>
      <c r="D318" s="14" t="s">
        <v>63</v>
      </c>
      <c r="E318" s="21">
        <v>22500</v>
      </c>
      <c r="F318" s="24">
        <v>19800</v>
      </c>
      <c r="G318" s="10" t="s">
        <v>540</v>
      </c>
      <c r="H318" s="5" t="e">
        <f>IF(EXACT(#REF!,#REF!),"○","×")</f>
        <v>#REF!</v>
      </c>
    </row>
    <row r="319" spans="1:8" s="5" customFormat="1" ht="26.25" customHeight="1" x14ac:dyDescent="0.15">
      <c r="A319" s="14">
        <v>315</v>
      </c>
      <c r="B319" s="81" t="s">
        <v>978</v>
      </c>
      <c r="C319" s="82" t="s">
        <v>489</v>
      </c>
      <c r="D319" s="14" t="s">
        <v>46</v>
      </c>
      <c r="E319" s="21">
        <v>22000</v>
      </c>
      <c r="F319" s="24">
        <v>12000</v>
      </c>
      <c r="G319" s="10" t="s">
        <v>119</v>
      </c>
      <c r="H319" s="5" t="e">
        <f>IF(EXACT(#REF!,#REF!),"○","×")</f>
        <v>#REF!</v>
      </c>
    </row>
    <row r="320" spans="1:8" s="5" customFormat="1" ht="26.25" customHeight="1" x14ac:dyDescent="0.15">
      <c r="A320" s="14">
        <v>316</v>
      </c>
      <c r="B320" s="89" t="s">
        <v>749</v>
      </c>
      <c r="C320" s="82" t="s">
        <v>496</v>
      </c>
      <c r="D320" s="14" t="s">
        <v>981</v>
      </c>
      <c r="E320" s="21" t="s">
        <v>998</v>
      </c>
      <c r="F320" s="24">
        <v>5882</v>
      </c>
      <c r="G320" s="10" t="s">
        <v>70</v>
      </c>
      <c r="H320" s="5" t="e">
        <f>IF(EXACT(#REF!,#REF!),"○","×")</f>
        <v>#REF!</v>
      </c>
    </row>
    <row r="321" spans="1:8" s="5" customFormat="1" ht="26.25" customHeight="1" x14ac:dyDescent="0.15">
      <c r="A321" s="14">
        <v>317</v>
      </c>
      <c r="B321" s="89" t="s">
        <v>982</v>
      </c>
      <c r="C321" s="82" t="s">
        <v>750</v>
      </c>
      <c r="D321" s="88" t="s">
        <v>145</v>
      </c>
      <c r="E321" s="21">
        <v>8800</v>
      </c>
      <c r="F321" s="24">
        <v>7230</v>
      </c>
      <c r="G321" s="10" t="s">
        <v>86</v>
      </c>
      <c r="H321" s="5" t="e">
        <f>IF(EXACT(#REF!,#REF!),"○","×")</f>
        <v>#REF!</v>
      </c>
    </row>
    <row r="322" spans="1:8" s="5" customFormat="1" ht="26.25" customHeight="1" x14ac:dyDescent="0.15">
      <c r="A322" s="14">
        <v>318</v>
      </c>
      <c r="B322" s="81" t="s">
        <v>990</v>
      </c>
      <c r="C322" s="82" t="s">
        <v>752</v>
      </c>
      <c r="D322" s="14" t="s">
        <v>66</v>
      </c>
      <c r="E322" s="21">
        <v>4800</v>
      </c>
      <c r="F322" s="24">
        <v>4080</v>
      </c>
      <c r="G322" s="10" t="s">
        <v>542</v>
      </c>
      <c r="H322" s="5" t="e">
        <f>IF(EXACT(#REF!,#REF!),"○","×")</f>
        <v>#REF!</v>
      </c>
    </row>
    <row r="323" spans="1:8" s="5" customFormat="1" ht="26.25" customHeight="1" x14ac:dyDescent="0.15">
      <c r="A323" s="14">
        <v>319</v>
      </c>
      <c r="B323" s="81" t="s">
        <v>993</v>
      </c>
      <c r="C323" s="82" t="s">
        <v>757</v>
      </c>
      <c r="D323" s="14" t="s">
        <v>45</v>
      </c>
      <c r="E323" s="21">
        <v>2400</v>
      </c>
      <c r="F323" s="24">
        <v>2130</v>
      </c>
      <c r="G323" s="10" t="s">
        <v>542</v>
      </c>
      <c r="H323" s="5" t="e">
        <f>IF(EXACT(#REF!,#REF!),"○","×")</f>
        <v>#REF!</v>
      </c>
    </row>
    <row r="324" spans="1:8" s="5" customFormat="1" ht="26.25" customHeight="1" x14ac:dyDescent="0.15">
      <c r="A324" s="14">
        <v>320</v>
      </c>
      <c r="B324" s="81" t="s">
        <v>1002</v>
      </c>
      <c r="C324" s="82" t="s">
        <v>482</v>
      </c>
      <c r="D324" s="14" t="s">
        <v>846</v>
      </c>
      <c r="E324" s="21">
        <v>8500</v>
      </c>
      <c r="F324" s="24">
        <v>7500</v>
      </c>
      <c r="G324" s="59" t="s">
        <v>119</v>
      </c>
      <c r="H324" s="5" t="e">
        <f>IF(EXACT(#REF!,#REF!),"○","×")</f>
        <v>#REF!</v>
      </c>
    </row>
    <row r="325" spans="1:8" s="5" customFormat="1" ht="26.25" customHeight="1" x14ac:dyDescent="0.15">
      <c r="A325" s="14">
        <v>321</v>
      </c>
      <c r="B325" s="81" t="s">
        <v>1003</v>
      </c>
      <c r="C325" s="82" t="s">
        <v>1004</v>
      </c>
      <c r="D325" s="14" t="s">
        <v>1005</v>
      </c>
      <c r="E325" s="21">
        <v>5000</v>
      </c>
      <c r="F325" s="24">
        <v>4500</v>
      </c>
      <c r="G325" s="59" t="s">
        <v>119</v>
      </c>
      <c r="H325" s="5" t="e">
        <f>IF(EXACT(#REF!,#REF!),"○","×")</f>
        <v>#REF!</v>
      </c>
    </row>
    <row r="326" spans="1:8" s="5" customFormat="1" ht="26.25" customHeight="1" x14ac:dyDescent="0.15">
      <c r="A326" s="14">
        <v>322</v>
      </c>
      <c r="B326" s="94" t="s">
        <v>1010</v>
      </c>
      <c r="C326" s="82" t="s">
        <v>1011</v>
      </c>
      <c r="D326" s="17" t="s">
        <v>11</v>
      </c>
      <c r="E326" s="21">
        <v>17000</v>
      </c>
      <c r="F326" s="24">
        <v>12500</v>
      </c>
      <c r="G326" s="59" t="s">
        <v>119</v>
      </c>
      <c r="H326" s="5" t="e">
        <f>IF(EXACT(#REF!,#REF!),"○","×")</f>
        <v>#REF!</v>
      </c>
    </row>
    <row r="327" spans="1:8" s="5" customFormat="1" ht="26.25" customHeight="1" x14ac:dyDescent="0.15">
      <c r="A327" s="14">
        <v>323</v>
      </c>
      <c r="B327" s="94" t="s">
        <v>1012</v>
      </c>
      <c r="C327" s="82" t="s">
        <v>1013</v>
      </c>
      <c r="D327" s="15" t="s">
        <v>48</v>
      </c>
      <c r="E327" s="21">
        <v>40000</v>
      </c>
      <c r="F327" s="24">
        <v>38000</v>
      </c>
      <c r="G327" s="59" t="s">
        <v>70</v>
      </c>
      <c r="H327" s="5" t="e">
        <f>IF(EXACT(#REF!,#REF!),"○","×")</f>
        <v>#REF!</v>
      </c>
    </row>
    <row r="328" spans="1:8" s="5" customFormat="1" ht="26.25" customHeight="1" x14ac:dyDescent="0.15">
      <c r="A328" s="14">
        <v>324</v>
      </c>
      <c r="B328" s="94" t="s">
        <v>1014</v>
      </c>
      <c r="C328" s="82" t="s">
        <v>1015</v>
      </c>
      <c r="D328" s="15" t="s">
        <v>48</v>
      </c>
      <c r="E328" s="21">
        <v>45000</v>
      </c>
      <c r="F328" s="24">
        <v>38000</v>
      </c>
      <c r="G328" s="59" t="s">
        <v>70</v>
      </c>
      <c r="H328" s="5" t="e">
        <f>IF(EXACT(#REF!,#REF!),"○","×")</f>
        <v>#REF!</v>
      </c>
    </row>
    <row r="329" spans="1:8" s="5" customFormat="1" ht="26.25" customHeight="1" x14ac:dyDescent="0.15">
      <c r="A329" s="14">
        <v>325</v>
      </c>
      <c r="B329" s="94" t="s">
        <v>1016</v>
      </c>
      <c r="C329" s="82" t="s">
        <v>1017</v>
      </c>
      <c r="D329" s="15" t="s">
        <v>45</v>
      </c>
      <c r="E329" s="21">
        <v>3840</v>
      </c>
      <c r="F329" s="24">
        <v>3400</v>
      </c>
      <c r="G329" s="59" t="s">
        <v>13</v>
      </c>
      <c r="H329" s="5" t="e">
        <f>IF(EXACT(#REF!,#REF!),"○","×")</f>
        <v>#REF!</v>
      </c>
    </row>
    <row r="330" spans="1:8" s="5" customFormat="1" ht="26.25" customHeight="1" x14ac:dyDescent="0.15">
      <c r="A330" s="14">
        <v>326</v>
      </c>
      <c r="B330" s="81" t="s">
        <v>1040</v>
      </c>
      <c r="C330" s="82" t="s">
        <v>465</v>
      </c>
      <c r="D330" s="14" t="s">
        <v>1041</v>
      </c>
      <c r="E330" s="19">
        <v>127530</v>
      </c>
      <c r="F330" s="24">
        <v>63765</v>
      </c>
      <c r="G330" s="59" t="s">
        <v>55</v>
      </c>
      <c r="H330" s="5" t="e">
        <f>IF(EXACT(#REF!,#REF!),"○","×")</f>
        <v>#REF!</v>
      </c>
    </row>
    <row r="331" spans="1:8" s="5" customFormat="1" ht="26.25" customHeight="1" x14ac:dyDescent="0.15">
      <c r="A331" s="14">
        <v>327</v>
      </c>
      <c r="B331" s="81" t="s">
        <v>1042</v>
      </c>
      <c r="C331" s="82" t="s">
        <v>1043</v>
      </c>
      <c r="D331" s="14" t="s">
        <v>1041</v>
      </c>
      <c r="E331" s="23">
        <v>58000</v>
      </c>
      <c r="F331" s="24">
        <v>26100</v>
      </c>
      <c r="G331" s="59" t="s">
        <v>55</v>
      </c>
      <c r="H331" s="5" t="e">
        <f>IF(EXACT(#REF!,#REF!),"○","×")</f>
        <v>#REF!</v>
      </c>
    </row>
    <row r="332" spans="1:8" s="5" customFormat="1" ht="26.25" customHeight="1" x14ac:dyDescent="0.15">
      <c r="A332" s="14">
        <v>328</v>
      </c>
      <c r="B332" s="81" t="s">
        <v>1044</v>
      </c>
      <c r="C332" s="82" t="s">
        <v>1045</v>
      </c>
      <c r="D332" s="14" t="s">
        <v>1041</v>
      </c>
      <c r="E332" s="23">
        <v>39000</v>
      </c>
      <c r="F332" s="24">
        <v>26500</v>
      </c>
      <c r="G332" s="59" t="s">
        <v>55</v>
      </c>
      <c r="H332" s="5" t="e">
        <f>IF(EXACT(#REF!,#REF!),"○","×")</f>
        <v>#REF!</v>
      </c>
    </row>
    <row r="333" spans="1:8" s="5" customFormat="1" ht="26.25" customHeight="1" x14ac:dyDescent="0.15">
      <c r="A333" s="14">
        <v>329</v>
      </c>
      <c r="B333" s="81" t="s">
        <v>1046</v>
      </c>
      <c r="C333" s="82" t="s">
        <v>1047</v>
      </c>
      <c r="D333" s="14" t="s">
        <v>1041</v>
      </c>
      <c r="E333" s="23">
        <v>35000</v>
      </c>
      <c r="F333" s="24">
        <v>2000</v>
      </c>
      <c r="G333" s="59" t="s">
        <v>55</v>
      </c>
      <c r="H333" s="5" t="e">
        <f>IF(EXACT(#REF!,#REF!),"○","×")</f>
        <v>#REF!</v>
      </c>
    </row>
    <row r="334" spans="1:8" s="5" customFormat="1" ht="26.25" customHeight="1" x14ac:dyDescent="0.15">
      <c r="A334" s="14">
        <v>330</v>
      </c>
      <c r="B334" s="81" t="s">
        <v>1048</v>
      </c>
      <c r="C334" s="82" t="s">
        <v>1049</v>
      </c>
      <c r="D334" s="14" t="s">
        <v>1041</v>
      </c>
      <c r="E334" s="23">
        <v>6300</v>
      </c>
      <c r="F334" s="24">
        <v>3150</v>
      </c>
      <c r="G334" s="59" t="s">
        <v>55</v>
      </c>
      <c r="H334" s="5" t="e">
        <f>IF(EXACT(#REF!,#REF!),"○","×")</f>
        <v>#REF!</v>
      </c>
    </row>
    <row r="335" spans="1:8" s="5" customFormat="1" ht="26.25" customHeight="1" x14ac:dyDescent="0.15">
      <c r="A335" s="14">
        <v>331</v>
      </c>
      <c r="B335" s="81" t="s">
        <v>1050</v>
      </c>
      <c r="C335" s="82" t="s">
        <v>1051</v>
      </c>
      <c r="D335" s="14" t="s">
        <v>1041</v>
      </c>
      <c r="E335" s="23">
        <v>2400</v>
      </c>
      <c r="F335" s="24">
        <v>1200</v>
      </c>
      <c r="G335" s="59" t="s">
        <v>55</v>
      </c>
      <c r="H335" s="5" t="e">
        <f>IF(EXACT(#REF!,#REF!),"○","×")</f>
        <v>#REF!</v>
      </c>
    </row>
    <row r="336" spans="1:8" s="5" customFormat="1" ht="26.25" customHeight="1" x14ac:dyDescent="0.15">
      <c r="A336" s="14">
        <v>332</v>
      </c>
      <c r="B336" s="81" t="s">
        <v>1052</v>
      </c>
      <c r="C336" s="82" t="s">
        <v>1053</v>
      </c>
      <c r="D336" s="14" t="s">
        <v>1041</v>
      </c>
      <c r="E336" s="23">
        <v>2400</v>
      </c>
      <c r="F336" s="24">
        <v>2016</v>
      </c>
      <c r="G336" s="59" t="s">
        <v>55</v>
      </c>
      <c r="H336" s="5" t="e">
        <f>IF(EXACT(#REF!,#REF!),"○","×")</f>
        <v>#REF!</v>
      </c>
    </row>
    <row r="337" spans="1:8" s="5" customFormat="1" ht="26.25" customHeight="1" x14ac:dyDescent="0.15">
      <c r="A337" s="14">
        <v>333</v>
      </c>
      <c r="B337" s="81" t="s">
        <v>1054</v>
      </c>
      <c r="C337" s="82" t="s">
        <v>1055</v>
      </c>
      <c r="D337" s="14" t="s">
        <v>1056</v>
      </c>
      <c r="E337" s="23">
        <v>6380</v>
      </c>
      <c r="F337" s="24">
        <v>5100</v>
      </c>
      <c r="G337" s="59" t="s">
        <v>13</v>
      </c>
      <c r="H337" s="5" t="e">
        <f>IF(EXACT(#REF!,#REF!),"○","×")</f>
        <v>#REF!</v>
      </c>
    </row>
    <row r="338" spans="1:8" s="5" customFormat="1" ht="26.25" customHeight="1" x14ac:dyDescent="0.15">
      <c r="A338" s="14">
        <v>334</v>
      </c>
      <c r="B338" s="81" t="s">
        <v>1057</v>
      </c>
      <c r="C338" s="82" t="s">
        <v>1058</v>
      </c>
      <c r="D338" s="14" t="s">
        <v>351</v>
      </c>
      <c r="E338" s="21">
        <v>9000</v>
      </c>
      <c r="F338" s="24">
        <v>8500</v>
      </c>
      <c r="G338" s="59" t="s">
        <v>542</v>
      </c>
      <c r="H338" s="5" t="e">
        <f>IF(EXACT(#REF!,#REF!),"○","×")</f>
        <v>#REF!</v>
      </c>
    </row>
    <row r="339" spans="1:8" s="5" customFormat="1" ht="26.25" customHeight="1" x14ac:dyDescent="0.15">
      <c r="A339" s="14">
        <v>335</v>
      </c>
      <c r="B339" s="81" t="s">
        <v>1059</v>
      </c>
      <c r="C339" s="82" t="s">
        <v>1060</v>
      </c>
      <c r="D339" s="14" t="s">
        <v>1061</v>
      </c>
      <c r="E339" s="21">
        <v>12600</v>
      </c>
      <c r="F339" s="24">
        <v>11000</v>
      </c>
      <c r="G339" s="59" t="s">
        <v>55</v>
      </c>
      <c r="H339" s="5" t="e">
        <f>IF(EXACT(#REF!,#REF!),"○","×")</f>
        <v>#REF!</v>
      </c>
    </row>
    <row r="340" spans="1:8" s="5" customFormat="1" ht="26.25" customHeight="1" x14ac:dyDescent="0.15">
      <c r="A340" s="14">
        <v>336</v>
      </c>
      <c r="B340" s="81" t="s">
        <v>1069</v>
      </c>
      <c r="C340" s="82" t="s">
        <v>1011</v>
      </c>
      <c r="D340" s="14" t="s">
        <v>870</v>
      </c>
      <c r="E340" s="21">
        <v>50000</v>
      </c>
      <c r="F340" s="24">
        <v>42900</v>
      </c>
      <c r="G340" s="59" t="s">
        <v>119</v>
      </c>
      <c r="H340" s="5" t="e">
        <f>IF(EXACT(#REF!,#REF!),"○","×")</f>
        <v>#REF!</v>
      </c>
    </row>
    <row r="341" spans="1:8" s="5" customFormat="1" ht="26.25" customHeight="1" x14ac:dyDescent="0.15">
      <c r="A341" s="14">
        <v>337</v>
      </c>
      <c r="B341" s="81" t="s">
        <v>1070</v>
      </c>
      <c r="C341" s="82" t="s">
        <v>1071</v>
      </c>
      <c r="D341" s="14" t="s">
        <v>870</v>
      </c>
      <c r="E341" s="21">
        <v>6000</v>
      </c>
      <c r="F341" s="24">
        <v>5300</v>
      </c>
      <c r="G341" s="59" t="s">
        <v>119</v>
      </c>
      <c r="H341" s="5" t="e">
        <f>IF(EXACT(#REF!,#REF!),"○","×")</f>
        <v>#REF!</v>
      </c>
    </row>
    <row r="342" spans="1:8" s="5" customFormat="1" ht="26.25" customHeight="1" x14ac:dyDescent="0.15">
      <c r="A342" s="14">
        <v>338</v>
      </c>
      <c r="B342" s="81" t="s">
        <v>1072</v>
      </c>
      <c r="C342" s="82" t="s">
        <v>1073</v>
      </c>
      <c r="D342" s="14" t="s">
        <v>124</v>
      </c>
      <c r="E342" s="21">
        <v>8600</v>
      </c>
      <c r="F342" s="24">
        <v>7300</v>
      </c>
      <c r="G342" s="59" t="s">
        <v>1279</v>
      </c>
      <c r="H342" s="5" t="e">
        <f>IF(EXACT(#REF!,#REF!),"○","×")</f>
        <v>#REF!</v>
      </c>
    </row>
    <row r="343" spans="1:8" s="5" customFormat="1" ht="26.25" customHeight="1" x14ac:dyDescent="0.15">
      <c r="A343" s="14">
        <v>339</v>
      </c>
      <c r="B343" s="81" t="s">
        <v>1074</v>
      </c>
      <c r="C343" s="82" t="s">
        <v>1075</v>
      </c>
      <c r="D343" s="14" t="s">
        <v>1000</v>
      </c>
      <c r="E343" s="21">
        <v>27000</v>
      </c>
      <c r="F343" s="24">
        <v>7875</v>
      </c>
      <c r="G343" s="59" t="s">
        <v>64</v>
      </c>
      <c r="H343" s="5" t="e">
        <f>IF(EXACT(#REF!,#REF!),"○","×")</f>
        <v>#REF!</v>
      </c>
    </row>
    <row r="344" spans="1:8" s="5" customFormat="1" ht="26.25" customHeight="1" x14ac:dyDescent="0.15">
      <c r="A344" s="14">
        <v>340</v>
      </c>
      <c r="B344" s="84" t="s">
        <v>1076</v>
      </c>
      <c r="C344" s="82" t="s">
        <v>1077</v>
      </c>
      <c r="D344" s="85" t="s">
        <v>1000</v>
      </c>
      <c r="E344" s="23">
        <v>14000</v>
      </c>
      <c r="F344" s="24">
        <v>4360</v>
      </c>
      <c r="G344" s="47" t="s">
        <v>64</v>
      </c>
      <c r="H344" s="5" t="e">
        <f>IF(EXACT(#REF!,#REF!),"○","×")</f>
        <v>#REF!</v>
      </c>
    </row>
    <row r="345" spans="1:8" s="5" customFormat="1" ht="26.25" customHeight="1" x14ac:dyDescent="0.15">
      <c r="A345" s="14">
        <v>341</v>
      </c>
      <c r="B345" s="81" t="s">
        <v>1078</v>
      </c>
      <c r="C345" s="82" t="s">
        <v>1077</v>
      </c>
      <c r="D345" s="14" t="s">
        <v>1000</v>
      </c>
      <c r="E345" s="19">
        <v>14000</v>
      </c>
      <c r="F345" s="24">
        <v>4360</v>
      </c>
      <c r="G345" s="10" t="s">
        <v>64</v>
      </c>
      <c r="H345" s="5" t="e">
        <f>IF(EXACT(#REF!,#REF!),"○","×")</f>
        <v>#REF!</v>
      </c>
    </row>
    <row r="346" spans="1:8" s="5" customFormat="1" ht="26.25" customHeight="1" x14ac:dyDescent="0.15">
      <c r="A346" s="14">
        <v>342</v>
      </c>
      <c r="B346" s="81" t="s">
        <v>1079</v>
      </c>
      <c r="C346" s="82" t="s">
        <v>1080</v>
      </c>
      <c r="D346" s="14" t="s">
        <v>1000</v>
      </c>
      <c r="E346" s="19">
        <v>23600</v>
      </c>
      <c r="F346" s="24">
        <v>8800</v>
      </c>
      <c r="G346" s="10" t="s">
        <v>64</v>
      </c>
      <c r="H346" s="5" t="e">
        <f>IF(EXACT(#REF!,#REF!),"○","×")</f>
        <v>#REF!</v>
      </c>
    </row>
    <row r="347" spans="1:8" s="5" customFormat="1" ht="26.25" customHeight="1" x14ac:dyDescent="0.15">
      <c r="A347" s="14">
        <v>343</v>
      </c>
      <c r="B347" s="95" t="s">
        <v>1081</v>
      </c>
      <c r="C347" s="82" t="s">
        <v>1082</v>
      </c>
      <c r="D347" s="14" t="s">
        <v>1000</v>
      </c>
      <c r="E347" s="19">
        <v>25500</v>
      </c>
      <c r="F347" s="24">
        <v>3750</v>
      </c>
      <c r="G347" s="10" t="s">
        <v>64</v>
      </c>
      <c r="H347" s="5" t="e">
        <f>IF(EXACT(#REF!,#REF!),"○","×")</f>
        <v>#REF!</v>
      </c>
    </row>
    <row r="348" spans="1:8" s="5" customFormat="1" ht="26.25" customHeight="1" x14ac:dyDescent="0.15">
      <c r="A348" s="14">
        <v>344</v>
      </c>
      <c r="B348" s="81" t="s">
        <v>1083</v>
      </c>
      <c r="C348" s="82" t="s">
        <v>1084</v>
      </c>
      <c r="D348" s="14" t="s">
        <v>1000</v>
      </c>
      <c r="E348" s="23">
        <v>18000</v>
      </c>
      <c r="F348" s="24">
        <v>4480</v>
      </c>
      <c r="G348" s="49" t="s">
        <v>64</v>
      </c>
      <c r="H348" s="5" t="e">
        <f>IF(EXACT(#REF!,#REF!),"○","×")</f>
        <v>#REF!</v>
      </c>
    </row>
    <row r="349" spans="1:8" s="5" customFormat="1" ht="26.25" customHeight="1" x14ac:dyDescent="0.15">
      <c r="A349" s="14">
        <v>345</v>
      </c>
      <c r="B349" s="81" t="s">
        <v>1085</v>
      </c>
      <c r="C349" s="82" t="s">
        <v>1086</v>
      </c>
      <c r="D349" s="14" t="s">
        <v>1000</v>
      </c>
      <c r="E349" s="19">
        <v>60000</v>
      </c>
      <c r="F349" s="24">
        <v>9950</v>
      </c>
      <c r="G349" s="49" t="s">
        <v>64</v>
      </c>
      <c r="H349" s="5" t="e">
        <f>IF(EXACT(#REF!,#REF!),"○","×")</f>
        <v>#REF!</v>
      </c>
    </row>
    <row r="350" spans="1:8" s="5" customFormat="1" ht="26.25" customHeight="1" x14ac:dyDescent="0.15">
      <c r="A350" s="14">
        <v>346</v>
      </c>
      <c r="B350" s="81" t="s">
        <v>1087</v>
      </c>
      <c r="C350" s="82" t="s">
        <v>1088</v>
      </c>
      <c r="D350" s="14" t="s">
        <v>1000</v>
      </c>
      <c r="E350" s="19">
        <v>112500</v>
      </c>
      <c r="F350" s="24">
        <v>26000</v>
      </c>
      <c r="G350" s="52" t="s">
        <v>64</v>
      </c>
      <c r="H350" s="5" t="e">
        <f>IF(EXACT(#REF!,#REF!),"○","×")</f>
        <v>#REF!</v>
      </c>
    </row>
    <row r="351" spans="1:8" s="5" customFormat="1" ht="26.25" customHeight="1" x14ac:dyDescent="0.15">
      <c r="A351" s="14">
        <v>347</v>
      </c>
      <c r="B351" s="81" t="s">
        <v>1089</v>
      </c>
      <c r="C351" s="82" t="s">
        <v>1090</v>
      </c>
      <c r="D351" s="14" t="s">
        <v>1000</v>
      </c>
      <c r="E351" s="19">
        <v>13500</v>
      </c>
      <c r="F351" s="24">
        <v>3600</v>
      </c>
      <c r="G351" s="52" t="s">
        <v>64</v>
      </c>
      <c r="H351" s="5" t="e">
        <f>IF(EXACT(#REF!,#REF!),"○","×")</f>
        <v>#REF!</v>
      </c>
    </row>
    <row r="352" spans="1:8" s="5" customFormat="1" ht="26.25" customHeight="1" x14ac:dyDescent="0.15">
      <c r="A352" s="14">
        <v>348</v>
      </c>
      <c r="B352" s="81" t="s">
        <v>1091</v>
      </c>
      <c r="C352" s="82" t="s">
        <v>1090</v>
      </c>
      <c r="D352" s="14" t="s">
        <v>1000</v>
      </c>
      <c r="E352" s="19">
        <v>51300</v>
      </c>
      <c r="F352" s="24">
        <v>8800</v>
      </c>
      <c r="G352" s="10" t="s">
        <v>64</v>
      </c>
      <c r="H352" s="5" t="e">
        <f>IF(EXACT(#REF!,#REF!),"○","×")</f>
        <v>#REF!</v>
      </c>
    </row>
    <row r="353" spans="1:8" s="5" customFormat="1" ht="26.25" customHeight="1" x14ac:dyDescent="0.15">
      <c r="A353" s="14">
        <v>349</v>
      </c>
      <c r="B353" s="89" t="s">
        <v>1092</v>
      </c>
      <c r="C353" s="82" t="s">
        <v>1093</v>
      </c>
      <c r="D353" s="14" t="s">
        <v>1000</v>
      </c>
      <c r="E353" s="23">
        <v>60000</v>
      </c>
      <c r="F353" s="24">
        <v>5400</v>
      </c>
      <c r="G353" s="10" t="s">
        <v>64</v>
      </c>
      <c r="H353" s="5" t="e">
        <f>IF(EXACT(#REF!,#REF!),"○","×")</f>
        <v>#REF!</v>
      </c>
    </row>
    <row r="354" spans="1:8" s="2" customFormat="1" ht="26.25" customHeight="1" x14ac:dyDescent="0.15">
      <c r="A354" s="14">
        <v>350</v>
      </c>
      <c r="B354" s="81" t="s">
        <v>1094</v>
      </c>
      <c r="C354" s="82" t="s">
        <v>1093</v>
      </c>
      <c r="D354" s="14" t="s">
        <v>1000</v>
      </c>
      <c r="E354" s="19">
        <v>36000</v>
      </c>
      <c r="F354" s="24">
        <v>3100</v>
      </c>
      <c r="G354" s="10" t="s">
        <v>64</v>
      </c>
      <c r="H354" s="5" t="e">
        <f>IF(EXACT(#REF!,#REF!),"○","×")</f>
        <v>#REF!</v>
      </c>
    </row>
    <row r="355" spans="1:8" s="2" customFormat="1" ht="26.25" customHeight="1" x14ac:dyDescent="0.15">
      <c r="A355" s="14">
        <v>351</v>
      </c>
      <c r="B355" s="81" t="s">
        <v>1095</v>
      </c>
      <c r="C355" s="82" t="s">
        <v>1096</v>
      </c>
      <c r="D355" s="14" t="s">
        <v>1000</v>
      </c>
      <c r="E355" s="19">
        <v>65000</v>
      </c>
      <c r="F355" s="24">
        <v>7800</v>
      </c>
      <c r="G355" s="10" t="s">
        <v>64</v>
      </c>
      <c r="H355" s="5" t="e">
        <f>IF(EXACT(#REF!,#REF!),"○","×")</f>
        <v>#REF!</v>
      </c>
    </row>
    <row r="356" spans="1:8" s="2" customFormat="1" ht="26.25" customHeight="1" x14ac:dyDescent="0.15">
      <c r="A356" s="14">
        <v>352</v>
      </c>
      <c r="B356" s="81" t="s">
        <v>1097</v>
      </c>
      <c r="C356" s="82" t="s">
        <v>1086</v>
      </c>
      <c r="D356" s="14" t="s">
        <v>1000</v>
      </c>
      <c r="E356" s="19">
        <v>15000</v>
      </c>
      <c r="F356" s="24">
        <v>4300</v>
      </c>
      <c r="G356" s="10" t="s">
        <v>64</v>
      </c>
      <c r="H356" s="5" t="e">
        <f>IF(EXACT(#REF!,#REF!),"○","×")</f>
        <v>#REF!</v>
      </c>
    </row>
    <row r="357" spans="1:8" s="2" customFormat="1" ht="26.25" customHeight="1" x14ac:dyDescent="0.15">
      <c r="A357" s="14">
        <v>353</v>
      </c>
      <c r="B357" s="81" t="s">
        <v>1098</v>
      </c>
      <c r="C357" s="82" t="s">
        <v>1084</v>
      </c>
      <c r="D357" s="14" t="s">
        <v>1000</v>
      </c>
      <c r="E357" s="19">
        <v>12000</v>
      </c>
      <c r="F357" s="24">
        <v>4300</v>
      </c>
      <c r="G357" s="10" t="s">
        <v>64</v>
      </c>
      <c r="H357" s="5" t="e">
        <f>IF(EXACT(#REF!,#REF!),"○","×")</f>
        <v>#REF!</v>
      </c>
    </row>
    <row r="358" spans="1:8" s="2" customFormat="1" ht="26.25" customHeight="1" x14ac:dyDescent="0.15">
      <c r="A358" s="14">
        <v>354</v>
      </c>
      <c r="B358" s="89" t="s">
        <v>1099</v>
      </c>
      <c r="C358" s="82" t="s">
        <v>1100</v>
      </c>
      <c r="D358" s="14" t="s">
        <v>1000</v>
      </c>
      <c r="E358" s="23">
        <v>36900</v>
      </c>
      <c r="F358" s="24">
        <v>5500</v>
      </c>
      <c r="G358" s="10" t="s">
        <v>64</v>
      </c>
      <c r="H358" s="5" t="e">
        <f>IF(EXACT(#REF!,#REF!),"○","×")</f>
        <v>#REF!</v>
      </c>
    </row>
    <row r="359" spans="1:8" s="2" customFormat="1" ht="26.25" customHeight="1" x14ac:dyDescent="0.15">
      <c r="A359" s="14">
        <v>355</v>
      </c>
      <c r="B359" s="81" t="s">
        <v>1101</v>
      </c>
      <c r="C359" s="82" t="s">
        <v>1102</v>
      </c>
      <c r="D359" s="14" t="s">
        <v>1000</v>
      </c>
      <c r="E359" s="19">
        <v>95000</v>
      </c>
      <c r="F359" s="24">
        <v>15000</v>
      </c>
      <c r="G359" s="10" t="s">
        <v>64</v>
      </c>
      <c r="H359" s="5" t="e">
        <f>IF(EXACT(#REF!,#REF!),"○","×")</f>
        <v>#REF!</v>
      </c>
    </row>
    <row r="360" spans="1:8" ht="26.25" customHeight="1" x14ac:dyDescent="0.15">
      <c r="A360" s="14">
        <v>356</v>
      </c>
      <c r="B360" s="81" t="s">
        <v>1103</v>
      </c>
      <c r="C360" s="82" t="s">
        <v>1093</v>
      </c>
      <c r="D360" s="14" t="s">
        <v>1000</v>
      </c>
      <c r="E360" s="19">
        <v>77000</v>
      </c>
      <c r="F360" s="24">
        <v>12000</v>
      </c>
      <c r="G360" s="10" t="s">
        <v>64</v>
      </c>
      <c r="H360" s="5" t="e">
        <f>IF(EXACT(#REF!,#REF!),"○","×")</f>
        <v>#REF!</v>
      </c>
    </row>
    <row r="361" spans="1:8" ht="26.25" customHeight="1" x14ac:dyDescent="0.15">
      <c r="A361" s="14">
        <v>357</v>
      </c>
      <c r="B361" s="81" t="s">
        <v>1104</v>
      </c>
      <c r="C361" s="82" t="s">
        <v>1105</v>
      </c>
      <c r="D361" s="14" t="s">
        <v>1000</v>
      </c>
      <c r="E361" s="19">
        <v>148000</v>
      </c>
      <c r="F361" s="24">
        <v>27000</v>
      </c>
      <c r="G361" s="10" t="s">
        <v>64</v>
      </c>
      <c r="H361" s="5" t="e">
        <f>IF(EXACT(#REF!,#REF!),"○","×")</f>
        <v>#REF!</v>
      </c>
    </row>
    <row r="362" spans="1:8" ht="26.25" customHeight="1" x14ac:dyDescent="0.15">
      <c r="A362" s="14">
        <v>358</v>
      </c>
      <c r="B362" s="81" t="s">
        <v>1106</v>
      </c>
      <c r="C362" s="82" t="s">
        <v>1107</v>
      </c>
      <c r="D362" s="14" t="s">
        <v>1000</v>
      </c>
      <c r="E362" s="19">
        <v>45000</v>
      </c>
      <c r="F362" s="24">
        <v>10200</v>
      </c>
      <c r="G362" s="10" t="s">
        <v>64</v>
      </c>
      <c r="H362" s="5" t="e">
        <f>IF(EXACT(#REF!,#REF!),"○","×")</f>
        <v>#REF!</v>
      </c>
    </row>
    <row r="363" spans="1:8" ht="26.25" customHeight="1" x14ac:dyDescent="0.15">
      <c r="A363" s="14">
        <v>359</v>
      </c>
      <c r="B363" s="81" t="s">
        <v>1108</v>
      </c>
      <c r="C363" s="82" t="s">
        <v>1088</v>
      </c>
      <c r="D363" s="14" t="s">
        <v>1000</v>
      </c>
      <c r="E363" s="19">
        <v>52000</v>
      </c>
      <c r="F363" s="24">
        <v>18750</v>
      </c>
      <c r="G363" s="61" t="s">
        <v>64</v>
      </c>
      <c r="H363" s="5" t="e">
        <f>IF(EXACT(#REF!,#REF!),"○","×")</f>
        <v>#REF!</v>
      </c>
    </row>
    <row r="364" spans="1:8" ht="26.25" customHeight="1" x14ac:dyDescent="0.15">
      <c r="A364" s="14">
        <v>360</v>
      </c>
      <c r="B364" s="81" t="s">
        <v>1109</v>
      </c>
      <c r="C364" s="82" t="s">
        <v>1110</v>
      </c>
      <c r="D364" s="14" t="s">
        <v>1000</v>
      </c>
      <c r="E364" s="19">
        <v>40000</v>
      </c>
      <c r="F364" s="24">
        <v>16215</v>
      </c>
      <c r="G364" s="51" t="s">
        <v>64</v>
      </c>
      <c r="H364" s="5" t="e">
        <f>IF(EXACT(#REF!,#REF!),"○","×")</f>
        <v>#REF!</v>
      </c>
    </row>
    <row r="365" spans="1:8" ht="26.25" customHeight="1" x14ac:dyDescent="0.15">
      <c r="A365" s="14">
        <v>361</v>
      </c>
      <c r="B365" s="81" t="s">
        <v>1111</v>
      </c>
      <c r="C365" s="82" t="s">
        <v>1102</v>
      </c>
      <c r="D365" s="14" t="s">
        <v>1000</v>
      </c>
      <c r="E365" s="19">
        <v>40000</v>
      </c>
      <c r="F365" s="24">
        <v>17500</v>
      </c>
      <c r="G365" s="10" t="s">
        <v>64</v>
      </c>
      <c r="H365" s="5" t="e">
        <f>IF(EXACT(#REF!,#REF!),"○","×")</f>
        <v>#REF!</v>
      </c>
    </row>
    <row r="366" spans="1:8" ht="26.25" customHeight="1" x14ac:dyDescent="0.15">
      <c r="A366" s="14">
        <v>362</v>
      </c>
      <c r="B366" s="81" t="s">
        <v>1112</v>
      </c>
      <c r="C366" s="82" t="s">
        <v>1113</v>
      </c>
      <c r="D366" s="14" t="s">
        <v>1000</v>
      </c>
      <c r="E366" s="19">
        <v>7000</v>
      </c>
      <c r="F366" s="24">
        <v>2700</v>
      </c>
      <c r="G366" s="10" t="s">
        <v>64</v>
      </c>
      <c r="H366" s="5" t="e">
        <f>IF(EXACT(#REF!,#REF!),"○","×")</f>
        <v>#REF!</v>
      </c>
    </row>
    <row r="367" spans="1:8" ht="26.25" customHeight="1" x14ac:dyDescent="0.15">
      <c r="A367" s="14">
        <v>363</v>
      </c>
      <c r="B367" s="81" t="s">
        <v>1114</v>
      </c>
      <c r="C367" s="82" t="s">
        <v>1115</v>
      </c>
      <c r="D367" s="14" t="s">
        <v>65</v>
      </c>
      <c r="E367" s="19">
        <v>80000</v>
      </c>
      <c r="F367" s="24">
        <v>68000</v>
      </c>
      <c r="G367" s="10" t="s">
        <v>64</v>
      </c>
      <c r="H367" s="5" t="e">
        <f>IF(EXACT(#REF!,#REF!),"○","×")</f>
        <v>#REF!</v>
      </c>
    </row>
    <row r="368" spans="1:8" ht="26.25" customHeight="1" x14ac:dyDescent="0.15">
      <c r="A368" s="14">
        <v>364</v>
      </c>
      <c r="B368" s="81" t="s">
        <v>1116</v>
      </c>
      <c r="C368" s="82" t="s">
        <v>1117</v>
      </c>
      <c r="D368" s="14" t="s">
        <v>65</v>
      </c>
      <c r="E368" s="21">
        <v>110000</v>
      </c>
      <c r="F368" s="24">
        <v>76500</v>
      </c>
      <c r="G368" s="10" t="s">
        <v>64</v>
      </c>
      <c r="H368" s="5" t="e">
        <f>IF(EXACT(#REF!,#REF!),"○","×")</f>
        <v>#REF!</v>
      </c>
    </row>
    <row r="369" spans="1:8" ht="26.25" customHeight="1" x14ac:dyDescent="0.15">
      <c r="A369" s="14">
        <v>365</v>
      </c>
      <c r="B369" s="81" t="s">
        <v>1118</v>
      </c>
      <c r="C369" s="82" t="s">
        <v>1119</v>
      </c>
      <c r="D369" s="14" t="s">
        <v>1000</v>
      </c>
      <c r="E369" s="19">
        <v>3000</v>
      </c>
      <c r="F369" s="24">
        <v>2205</v>
      </c>
      <c r="G369" s="10" t="s">
        <v>64</v>
      </c>
      <c r="H369" s="5" t="e">
        <f>IF(EXACT(#REF!,#REF!),"○","×")</f>
        <v>#REF!</v>
      </c>
    </row>
    <row r="370" spans="1:8" ht="26.25" customHeight="1" x14ac:dyDescent="0.15">
      <c r="A370" s="14">
        <v>366</v>
      </c>
      <c r="B370" s="81" t="s">
        <v>1122</v>
      </c>
      <c r="C370" s="82" t="s">
        <v>1123</v>
      </c>
      <c r="D370" s="14" t="s">
        <v>1000</v>
      </c>
      <c r="E370" s="19">
        <v>210000</v>
      </c>
      <c r="F370" s="24">
        <v>52500</v>
      </c>
      <c r="G370" s="10" t="s">
        <v>64</v>
      </c>
      <c r="H370" s="5" t="e">
        <f>IF(EXACT(#REF!,#REF!),"○","×")</f>
        <v>#REF!</v>
      </c>
    </row>
    <row r="371" spans="1:8" ht="26.25" customHeight="1" x14ac:dyDescent="0.15">
      <c r="A371" s="14">
        <v>367</v>
      </c>
      <c r="B371" s="81" t="s">
        <v>1124</v>
      </c>
      <c r="C371" s="82" t="s">
        <v>1123</v>
      </c>
      <c r="D371" s="14" t="s">
        <v>1000</v>
      </c>
      <c r="E371" s="19">
        <v>210000</v>
      </c>
      <c r="F371" s="24">
        <v>52500</v>
      </c>
      <c r="G371" s="10" t="s">
        <v>64</v>
      </c>
      <c r="H371" s="5" t="e">
        <f>IF(EXACT(#REF!,#REF!),"○","×")</f>
        <v>#REF!</v>
      </c>
    </row>
    <row r="372" spans="1:8" ht="26.25" customHeight="1" x14ac:dyDescent="0.15">
      <c r="A372" s="14">
        <v>368</v>
      </c>
      <c r="B372" s="81" t="s">
        <v>1125</v>
      </c>
      <c r="C372" s="82" t="s">
        <v>1126</v>
      </c>
      <c r="D372" s="14" t="s">
        <v>1127</v>
      </c>
      <c r="E372" s="19">
        <v>120000</v>
      </c>
      <c r="F372" s="24">
        <v>42600</v>
      </c>
      <c r="G372" s="49" t="s">
        <v>64</v>
      </c>
      <c r="H372" s="5" t="e">
        <f>IF(EXACT(#REF!,#REF!),"○","×")</f>
        <v>#REF!</v>
      </c>
    </row>
    <row r="373" spans="1:8" ht="26.25" customHeight="1" x14ac:dyDescent="0.15">
      <c r="A373" s="14">
        <v>369</v>
      </c>
      <c r="B373" s="81" t="s">
        <v>1128</v>
      </c>
      <c r="C373" s="96" t="s">
        <v>1119</v>
      </c>
      <c r="D373" s="14" t="s">
        <v>1000</v>
      </c>
      <c r="E373" s="19">
        <v>3000</v>
      </c>
      <c r="F373" s="24">
        <v>2205</v>
      </c>
      <c r="G373" s="49" t="s">
        <v>64</v>
      </c>
      <c r="H373" s="5" t="e">
        <f>IF(EXACT(#REF!,#REF!),"○","×")</f>
        <v>#REF!</v>
      </c>
    </row>
    <row r="374" spans="1:8" ht="26.25" customHeight="1" x14ac:dyDescent="0.15">
      <c r="A374" s="14">
        <v>370</v>
      </c>
      <c r="B374" s="81" t="s">
        <v>1129</v>
      </c>
      <c r="C374" s="82" t="s">
        <v>1130</v>
      </c>
      <c r="D374" s="14" t="s">
        <v>1127</v>
      </c>
      <c r="E374" s="19">
        <v>136000</v>
      </c>
      <c r="F374" s="24">
        <v>96000</v>
      </c>
      <c r="G374" s="49" t="s">
        <v>64</v>
      </c>
      <c r="H374" s="5" t="e">
        <f>IF(EXACT(#REF!,#REF!),"○","×")</f>
        <v>#REF!</v>
      </c>
    </row>
    <row r="375" spans="1:8" ht="26.25" customHeight="1" x14ac:dyDescent="0.15">
      <c r="A375" s="14">
        <v>371</v>
      </c>
      <c r="B375" s="81" t="s">
        <v>1131</v>
      </c>
      <c r="C375" s="82" t="s">
        <v>1130</v>
      </c>
      <c r="D375" s="14" t="s">
        <v>1127</v>
      </c>
      <c r="E375" s="19">
        <v>204000</v>
      </c>
      <c r="F375" s="24">
        <v>129600</v>
      </c>
      <c r="G375" s="10" t="s">
        <v>64</v>
      </c>
      <c r="H375" s="5" t="e">
        <f>IF(EXACT(#REF!,#REF!),"○","×")</f>
        <v>#REF!</v>
      </c>
    </row>
    <row r="376" spans="1:8" s="2" customFormat="1" ht="26.25" customHeight="1" x14ac:dyDescent="0.15">
      <c r="A376" s="14">
        <v>372</v>
      </c>
      <c r="B376" s="81" t="s">
        <v>1132</v>
      </c>
      <c r="C376" s="82" t="s">
        <v>1119</v>
      </c>
      <c r="D376" s="14" t="s">
        <v>1000</v>
      </c>
      <c r="E376" s="19">
        <v>3000</v>
      </c>
      <c r="F376" s="24">
        <v>2205</v>
      </c>
      <c r="G376" s="10" t="s">
        <v>64</v>
      </c>
      <c r="H376" s="5" t="e">
        <f>IF(EXACT(#REF!,#REF!),"○","×")</f>
        <v>#REF!</v>
      </c>
    </row>
    <row r="377" spans="1:8" s="2" customFormat="1" ht="26.25" customHeight="1" x14ac:dyDescent="0.15">
      <c r="A377" s="14">
        <v>373</v>
      </c>
      <c r="B377" s="81" t="s">
        <v>1133</v>
      </c>
      <c r="C377" s="82" t="s">
        <v>1134</v>
      </c>
      <c r="D377" s="14" t="s">
        <v>1000</v>
      </c>
      <c r="E377" s="19">
        <v>35000</v>
      </c>
      <c r="F377" s="24">
        <v>29400</v>
      </c>
      <c r="G377" s="62" t="s">
        <v>64</v>
      </c>
      <c r="H377" s="5" t="e">
        <f>IF(EXACT(#REF!,#REF!),"○","×")</f>
        <v>#REF!</v>
      </c>
    </row>
    <row r="378" spans="1:8" s="2" customFormat="1" ht="26.25" customHeight="1" x14ac:dyDescent="0.15">
      <c r="A378" s="14">
        <v>374</v>
      </c>
      <c r="B378" s="81" t="s">
        <v>1135</v>
      </c>
      <c r="C378" s="82" t="s">
        <v>1136</v>
      </c>
      <c r="D378" s="14" t="s">
        <v>1000</v>
      </c>
      <c r="E378" s="19">
        <v>11000</v>
      </c>
      <c r="F378" s="24">
        <v>9240</v>
      </c>
      <c r="G378" s="47" t="s">
        <v>64</v>
      </c>
      <c r="H378" s="5" t="e">
        <f>IF(EXACT(#REF!,#REF!),"○","×")</f>
        <v>#REF!</v>
      </c>
    </row>
    <row r="379" spans="1:8" s="2" customFormat="1" ht="26.25" customHeight="1" x14ac:dyDescent="0.15">
      <c r="A379" s="14">
        <v>375</v>
      </c>
      <c r="B379" s="81" t="s">
        <v>1137</v>
      </c>
      <c r="C379" s="82" t="s">
        <v>1138</v>
      </c>
      <c r="D379" s="14" t="s">
        <v>1000</v>
      </c>
      <c r="E379" s="19">
        <v>2700</v>
      </c>
      <c r="F379" s="24">
        <v>2258</v>
      </c>
      <c r="G379" s="48" t="s">
        <v>64</v>
      </c>
      <c r="H379" s="5" t="e">
        <f>IF(EXACT(#REF!,#REF!),"○","×")</f>
        <v>#REF!</v>
      </c>
    </row>
    <row r="380" spans="1:8" s="2" customFormat="1" ht="26.25" customHeight="1" x14ac:dyDescent="0.15">
      <c r="A380" s="14">
        <v>376</v>
      </c>
      <c r="B380" s="81" t="s">
        <v>1139</v>
      </c>
      <c r="C380" s="82" t="s">
        <v>1140</v>
      </c>
      <c r="D380" s="14" t="s">
        <v>1000</v>
      </c>
      <c r="E380" s="19">
        <v>4600</v>
      </c>
      <c r="F380" s="24">
        <v>3360</v>
      </c>
      <c r="G380" s="48" t="s">
        <v>64</v>
      </c>
      <c r="H380" s="5" t="e">
        <f>IF(EXACT(#REF!,#REF!),"○","×")</f>
        <v>#REF!</v>
      </c>
    </row>
    <row r="381" spans="1:8" s="2" customFormat="1" ht="26.25" customHeight="1" x14ac:dyDescent="0.15">
      <c r="A381" s="14">
        <v>377</v>
      </c>
      <c r="B381" s="81" t="s">
        <v>1141</v>
      </c>
      <c r="C381" s="82" t="s">
        <v>1142</v>
      </c>
      <c r="D381" s="14" t="s">
        <v>1000</v>
      </c>
      <c r="E381" s="19">
        <v>5100</v>
      </c>
      <c r="F381" s="24">
        <v>3780</v>
      </c>
      <c r="G381" s="14" t="s">
        <v>64</v>
      </c>
      <c r="H381" s="5" t="e">
        <f>IF(EXACT(#REF!,#REF!),"○","×")</f>
        <v>#REF!</v>
      </c>
    </row>
    <row r="382" spans="1:8" s="2" customFormat="1" ht="26.25" customHeight="1" x14ac:dyDescent="0.15">
      <c r="A382" s="14">
        <v>378</v>
      </c>
      <c r="B382" s="81" t="s">
        <v>1143</v>
      </c>
      <c r="C382" s="82" t="s">
        <v>1144</v>
      </c>
      <c r="D382" s="14" t="s">
        <v>1000</v>
      </c>
      <c r="E382" s="19">
        <v>24375</v>
      </c>
      <c r="F382" s="24">
        <v>20475</v>
      </c>
      <c r="G382" s="14" t="s">
        <v>64</v>
      </c>
      <c r="H382" s="5" t="e">
        <f>IF(EXACT(#REF!,#REF!),"○","×")</f>
        <v>#REF!</v>
      </c>
    </row>
    <row r="383" spans="1:8" s="2" customFormat="1" ht="26.25" customHeight="1" x14ac:dyDescent="0.15">
      <c r="A383" s="14">
        <v>379</v>
      </c>
      <c r="B383" s="81" t="s">
        <v>1145</v>
      </c>
      <c r="C383" s="82" t="s">
        <v>1146</v>
      </c>
      <c r="D383" s="14" t="s">
        <v>65</v>
      </c>
      <c r="E383" s="23">
        <v>1000</v>
      </c>
      <c r="F383" s="24">
        <v>1000</v>
      </c>
      <c r="G383" s="63" t="s">
        <v>64</v>
      </c>
      <c r="H383" s="5" t="e">
        <f>IF(EXACT(#REF!,#REF!),"○","×")</f>
        <v>#REF!</v>
      </c>
    </row>
    <row r="384" spans="1:8" s="2" customFormat="1" ht="26.25" customHeight="1" x14ac:dyDescent="0.15">
      <c r="A384" s="14">
        <v>380</v>
      </c>
      <c r="B384" s="81" t="s">
        <v>1147</v>
      </c>
      <c r="C384" s="82" t="s">
        <v>1148</v>
      </c>
      <c r="D384" s="14" t="s">
        <v>1000</v>
      </c>
      <c r="E384" s="19">
        <v>15000</v>
      </c>
      <c r="F384" s="24">
        <v>12600</v>
      </c>
      <c r="G384" s="64" t="s">
        <v>64</v>
      </c>
      <c r="H384" s="5" t="e">
        <f>IF(EXACT(#REF!,#REF!),"○","×")</f>
        <v>#REF!</v>
      </c>
    </row>
    <row r="385" spans="1:8" s="2" customFormat="1" ht="26.25" customHeight="1" x14ac:dyDescent="0.15">
      <c r="A385" s="14">
        <v>381</v>
      </c>
      <c r="B385" s="81" t="s">
        <v>1149</v>
      </c>
      <c r="C385" s="82" t="s">
        <v>1148</v>
      </c>
      <c r="D385" s="14" t="s">
        <v>1000</v>
      </c>
      <c r="E385" s="19">
        <v>15000</v>
      </c>
      <c r="F385" s="24">
        <v>12600</v>
      </c>
      <c r="G385" s="17" t="s">
        <v>64</v>
      </c>
      <c r="H385" s="5" t="e">
        <f>IF(EXACT(#REF!,#REF!),"○","×")</f>
        <v>#REF!</v>
      </c>
    </row>
    <row r="386" spans="1:8" s="13" customFormat="1" ht="26.25" customHeight="1" x14ac:dyDescent="0.15">
      <c r="A386" s="14">
        <v>382</v>
      </c>
      <c r="B386" s="81" t="s">
        <v>1150</v>
      </c>
      <c r="C386" s="82" t="s">
        <v>1151</v>
      </c>
      <c r="D386" s="14" t="s">
        <v>1000</v>
      </c>
      <c r="E386" s="19">
        <v>5600</v>
      </c>
      <c r="F386" s="25">
        <v>4116</v>
      </c>
      <c r="G386" s="17" t="s">
        <v>64</v>
      </c>
      <c r="H386" s="12" t="e">
        <f>IF(EXACT(#REF!,#REF!),"○","×")</f>
        <v>#REF!</v>
      </c>
    </row>
    <row r="387" spans="1:8" s="2" customFormat="1" ht="26.25" customHeight="1" x14ac:dyDescent="0.15">
      <c r="A387" s="14">
        <v>383</v>
      </c>
      <c r="B387" s="81" t="s">
        <v>1152</v>
      </c>
      <c r="C387" s="82" t="s">
        <v>1151</v>
      </c>
      <c r="D387" s="14" t="s">
        <v>1000</v>
      </c>
      <c r="E387" s="19">
        <v>5600</v>
      </c>
      <c r="F387" s="24">
        <v>4116</v>
      </c>
      <c r="G387" s="56" t="s">
        <v>64</v>
      </c>
      <c r="H387" s="5" t="e">
        <f>IF(EXACT(#REF!,#REF!),"○","×")</f>
        <v>#REF!</v>
      </c>
    </row>
    <row r="388" spans="1:8" s="2" customFormat="1" ht="26.25" customHeight="1" x14ac:dyDescent="0.15">
      <c r="A388" s="14">
        <v>384</v>
      </c>
      <c r="B388" s="81" t="s">
        <v>1153</v>
      </c>
      <c r="C388" s="82" t="s">
        <v>1154</v>
      </c>
      <c r="D388" s="14" t="s">
        <v>1000</v>
      </c>
      <c r="E388" s="21">
        <v>9200</v>
      </c>
      <c r="F388" s="24">
        <v>6762</v>
      </c>
      <c r="G388" s="56" t="s">
        <v>64</v>
      </c>
      <c r="H388" s="5" t="e">
        <f>IF(EXACT(#REF!,#REF!),"○","×")</f>
        <v>#REF!</v>
      </c>
    </row>
    <row r="389" spans="1:8" s="2" customFormat="1" ht="26.25" customHeight="1" x14ac:dyDescent="0.15">
      <c r="A389" s="14">
        <v>385</v>
      </c>
      <c r="B389" s="81" t="s">
        <v>1155</v>
      </c>
      <c r="C389" s="82" t="s">
        <v>1154</v>
      </c>
      <c r="D389" s="14" t="s">
        <v>1000</v>
      </c>
      <c r="E389" s="21">
        <v>11000</v>
      </c>
      <c r="F389" s="24">
        <v>8085</v>
      </c>
      <c r="G389" s="10" t="s">
        <v>64</v>
      </c>
      <c r="H389" s="5" t="e">
        <f>IF(EXACT(#REF!,#REF!),"○","×")</f>
        <v>#REF!</v>
      </c>
    </row>
    <row r="390" spans="1:8" s="2" customFormat="1" ht="26.25" customHeight="1" x14ac:dyDescent="0.15">
      <c r="A390" s="14">
        <v>386</v>
      </c>
      <c r="B390" s="81" t="s">
        <v>1156</v>
      </c>
      <c r="C390" s="82" t="s">
        <v>1154</v>
      </c>
      <c r="D390" s="14" t="s">
        <v>1000</v>
      </c>
      <c r="E390" s="21">
        <v>18000</v>
      </c>
      <c r="F390" s="24">
        <v>13230</v>
      </c>
      <c r="G390" s="10" t="s">
        <v>64</v>
      </c>
      <c r="H390" s="5" t="e">
        <f>IF(EXACT(#REF!,#REF!),"○","×")</f>
        <v>#REF!</v>
      </c>
    </row>
    <row r="391" spans="1:8" s="2" customFormat="1" ht="26.25" customHeight="1" x14ac:dyDescent="0.15">
      <c r="A391" s="14">
        <v>387</v>
      </c>
      <c r="B391" s="81" t="s">
        <v>1157</v>
      </c>
      <c r="C391" s="82" t="s">
        <v>1158</v>
      </c>
      <c r="D391" s="14" t="s">
        <v>1000</v>
      </c>
      <c r="E391" s="21">
        <v>3500</v>
      </c>
      <c r="F391" s="24">
        <v>2520</v>
      </c>
      <c r="G391" s="10" t="s">
        <v>64</v>
      </c>
      <c r="H391" s="5" t="e">
        <f>IF(EXACT(#REF!,#REF!),"○","×")</f>
        <v>#REF!</v>
      </c>
    </row>
    <row r="392" spans="1:8" s="2" customFormat="1" ht="26.25" customHeight="1" x14ac:dyDescent="0.15">
      <c r="A392" s="14">
        <v>388</v>
      </c>
      <c r="B392" s="81" t="s">
        <v>1159</v>
      </c>
      <c r="C392" s="82" t="s">
        <v>1158</v>
      </c>
      <c r="D392" s="14" t="s">
        <v>1000</v>
      </c>
      <c r="E392" s="21">
        <v>20600</v>
      </c>
      <c r="F392" s="24">
        <v>15120</v>
      </c>
      <c r="G392" s="10" t="s">
        <v>64</v>
      </c>
      <c r="H392" s="5" t="e">
        <f>IF(EXACT(#REF!,#REF!),"○","×")</f>
        <v>#REF!</v>
      </c>
    </row>
    <row r="393" spans="1:8" s="2" customFormat="1" ht="26.25" customHeight="1" x14ac:dyDescent="0.15">
      <c r="A393" s="14">
        <v>389</v>
      </c>
      <c r="B393" s="81" t="s">
        <v>1160</v>
      </c>
      <c r="C393" s="82" t="s">
        <v>1161</v>
      </c>
      <c r="D393" s="14" t="s">
        <v>1000</v>
      </c>
      <c r="E393" s="21">
        <v>7500</v>
      </c>
      <c r="F393" s="24">
        <v>6090</v>
      </c>
      <c r="G393" s="10" t="s">
        <v>64</v>
      </c>
      <c r="H393" s="5" t="e">
        <f>IF(EXACT(#REF!,#REF!),"○","×")</f>
        <v>#REF!</v>
      </c>
    </row>
    <row r="394" spans="1:8" s="2" customFormat="1" ht="26.25" customHeight="1" x14ac:dyDescent="0.15">
      <c r="A394" s="14">
        <v>390</v>
      </c>
      <c r="B394" s="81" t="s">
        <v>1162</v>
      </c>
      <c r="C394" s="82" t="s">
        <v>1163</v>
      </c>
      <c r="D394" s="14" t="s">
        <v>1000</v>
      </c>
      <c r="E394" s="21">
        <v>10000</v>
      </c>
      <c r="F394" s="24">
        <v>7350</v>
      </c>
      <c r="G394" s="10" t="s">
        <v>64</v>
      </c>
      <c r="H394" s="5" t="e">
        <f>IF(EXACT(#REF!,#REF!),"○","×")</f>
        <v>#REF!</v>
      </c>
    </row>
    <row r="395" spans="1:8" s="2" customFormat="1" ht="26.25" customHeight="1" x14ac:dyDescent="0.15">
      <c r="A395" s="14">
        <v>391</v>
      </c>
      <c r="B395" s="81" t="s">
        <v>1164</v>
      </c>
      <c r="C395" s="82" t="s">
        <v>1165</v>
      </c>
      <c r="D395" s="14" t="s">
        <v>1000</v>
      </c>
      <c r="E395" s="21">
        <v>6000</v>
      </c>
      <c r="F395" s="24">
        <v>4410</v>
      </c>
      <c r="G395" s="49" t="s">
        <v>64</v>
      </c>
      <c r="H395" s="5" t="e">
        <f>IF(EXACT(#REF!,#REF!),"○","×")</f>
        <v>#REF!</v>
      </c>
    </row>
    <row r="396" spans="1:8" s="2" customFormat="1" ht="26.25" customHeight="1" x14ac:dyDescent="0.15">
      <c r="A396" s="14">
        <v>392</v>
      </c>
      <c r="B396" s="81" t="s">
        <v>1166</v>
      </c>
      <c r="C396" s="82" t="s">
        <v>1167</v>
      </c>
      <c r="D396" s="14" t="s">
        <v>1000</v>
      </c>
      <c r="E396" s="21">
        <v>5000</v>
      </c>
      <c r="F396" s="24">
        <v>3675</v>
      </c>
      <c r="G396" s="10" t="s">
        <v>64</v>
      </c>
      <c r="H396" s="5" t="e">
        <f>IF(EXACT(#REF!,#REF!),"○","×")</f>
        <v>#REF!</v>
      </c>
    </row>
    <row r="397" spans="1:8" s="2" customFormat="1" ht="26.25" customHeight="1" x14ac:dyDescent="0.15">
      <c r="A397" s="14">
        <v>393</v>
      </c>
      <c r="B397" s="81" t="s">
        <v>1168</v>
      </c>
      <c r="C397" s="82" t="s">
        <v>1169</v>
      </c>
      <c r="D397" s="14" t="s">
        <v>1000</v>
      </c>
      <c r="E397" s="21">
        <v>4000</v>
      </c>
      <c r="F397" s="24">
        <v>2940</v>
      </c>
      <c r="G397" s="57" t="s">
        <v>64</v>
      </c>
      <c r="H397" s="5" t="e">
        <f>IF(EXACT(#REF!,#REF!),"○","×")</f>
        <v>#REF!</v>
      </c>
    </row>
    <row r="398" spans="1:8" s="2" customFormat="1" ht="26.25" customHeight="1" x14ac:dyDescent="0.15">
      <c r="A398" s="14">
        <v>394</v>
      </c>
      <c r="B398" s="81" t="s">
        <v>1170</v>
      </c>
      <c r="C398" s="82" t="s">
        <v>1167</v>
      </c>
      <c r="D398" s="14" t="s">
        <v>1000</v>
      </c>
      <c r="E398" s="19">
        <v>8000</v>
      </c>
      <c r="F398" s="24">
        <v>5880</v>
      </c>
      <c r="G398" s="48" t="s">
        <v>64</v>
      </c>
      <c r="H398" s="5" t="e">
        <f>IF(EXACT(#REF!,#REF!),"○","×")</f>
        <v>#REF!</v>
      </c>
    </row>
    <row r="399" spans="1:8" s="2" customFormat="1" ht="26.25" customHeight="1" x14ac:dyDescent="0.15">
      <c r="A399" s="14">
        <v>395</v>
      </c>
      <c r="B399" s="81" t="s">
        <v>1171</v>
      </c>
      <c r="C399" s="82" t="s">
        <v>1172</v>
      </c>
      <c r="D399" s="14" t="s">
        <v>1000</v>
      </c>
      <c r="E399" s="19">
        <v>6000</v>
      </c>
      <c r="F399" s="24">
        <v>4410</v>
      </c>
      <c r="G399" s="47" t="s">
        <v>64</v>
      </c>
      <c r="H399" s="5" t="e">
        <f>IF(EXACT(#REF!,#REF!),"○","×")</f>
        <v>#REF!</v>
      </c>
    </row>
    <row r="400" spans="1:8" s="2" customFormat="1" ht="26.25" customHeight="1" x14ac:dyDescent="0.15">
      <c r="A400" s="14">
        <v>396</v>
      </c>
      <c r="B400" s="81" t="s">
        <v>1173</v>
      </c>
      <c r="C400" s="82" t="s">
        <v>1174</v>
      </c>
      <c r="D400" s="14" t="s">
        <v>1000</v>
      </c>
      <c r="E400" s="19">
        <v>10000</v>
      </c>
      <c r="F400" s="24">
        <v>8400</v>
      </c>
      <c r="G400" s="47" t="s">
        <v>64</v>
      </c>
      <c r="H400" s="5" t="e">
        <f>IF(EXACT(#REF!,#REF!),"○","×")</f>
        <v>#REF!</v>
      </c>
    </row>
    <row r="401" spans="1:8" s="2" customFormat="1" ht="26.25" customHeight="1" x14ac:dyDescent="0.15">
      <c r="A401" s="14">
        <v>397</v>
      </c>
      <c r="B401" s="81" t="s">
        <v>1175</v>
      </c>
      <c r="C401" s="82" t="s">
        <v>1174</v>
      </c>
      <c r="D401" s="14" t="s">
        <v>1000</v>
      </c>
      <c r="E401" s="23">
        <v>10000</v>
      </c>
      <c r="F401" s="24">
        <v>8400</v>
      </c>
      <c r="G401" s="10" t="s">
        <v>64</v>
      </c>
      <c r="H401" s="5" t="e">
        <f>IF(EXACT(#REF!,#REF!),"○","×")</f>
        <v>#REF!</v>
      </c>
    </row>
    <row r="402" spans="1:8" s="5" customFormat="1" ht="26.25" customHeight="1" x14ac:dyDescent="0.15">
      <c r="A402" s="14">
        <v>398</v>
      </c>
      <c r="B402" s="81" t="s">
        <v>1176</v>
      </c>
      <c r="C402" s="82" t="s">
        <v>1177</v>
      </c>
      <c r="D402" s="14" t="s">
        <v>1000</v>
      </c>
      <c r="E402" s="19">
        <v>20000</v>
      </c>
      <c r="F402" s="24">
        <v>16800</v>
      </c>
      <c r="G402" s="10" t="s">
        <v>64</v>
      </c>
      <c r="H402" s="5" t="e">
        <f>IF(EXACT(#REF!,#REF!),"○","×")</f>
        <v>#REF!</v>
      </c>
    </row>
    <row r="403" spans="1:8" s="5" customFormat="1" ht="26.25" customHeight="1" x14ac:dyDescent="0.15">
      <c r="A403" s="14">
        <v>399</v>
      </c>
      <c r="B403" s="81" t="s">
        <v>1178</v>
      </c>
      <c r="C403" s="82" t="s">
        <v>1179</v>
      </c>
      <c r="D403" s="14" t="s">
        <v>65</v>
      </c>
      <c r="E403" s="19">
        <v>1000</v>
      </c>
      <c r="F403" s="24">
        <v>1000</v>
      </c>
      <c r="G403" s="47" t="s">
        <v>64</v>
      </c>
      <c r="H403" s="5" t="e">
        <f>IF(EXACT(#REF!,#REF!),"○","×")</f>
        <v>#REF!</v>
      </c>
    </row>
    <row r="404" spans="1:8" s="5" customFormat="1" ht="26.25" customHeight="1" x14ac:dyDescent="0.15">
      <c r="A404" s="14">
        <v>400</v>
      </c>
      <c r="B404" s="81" t="s">
        <v>1180</v>
      </c>
      <c r="C404" s="82" t="s">
        <v>1179</v>
      </c>
      <c r="D404" s="14" t="s">
        <v>65</v>
      </c>
      <c r="E404" s="19">
        <v>1000</v>
      </c>
      <c r="F404" s="24">
        <v>1000</v>
      </c>
      <c r="G404" s="47" t="s">
        <v>64</v>
      </c>
      <c r="H404" s="5" t="e">
        <f>IF(EXACT(#REF!,#REF!),"○","×")</f>
        <v>#REF!</v>
      </c>
    </row>
    <row r="405" spans="1:8" s="5" customFormat="1" ht="26.25" customHeight="1" x14ac:dyDescent="0.15">
      <c r="A405" s="14">
        <v>401</v>
      </c>
      <c r="B405" s="81" t="s">
        <v>1181</v>
      </c>
      <c r="C405" s="82" t="s">
        <v>1182</v>
      </c>
      <c r="D405" s="14" t="s">
        <v>1000</v>
      </c>
      <c r="E405" s="23">
        <v>20000</v>
      </c>
      <c r="F405" s="24">
        <v>19950</v>
      </c>
      <c r="G405" s="10" t="s">
        <v>64</v>
      </c>
      <c r="H405" s="5" t="e">
        <f>IF(EXACT(#REF!,#REF!),"○","×")</f>
        <v>#REF!</v>
      </c>
    </row>
    <row r="406" spans="1:8" s="2" customFormat="1" ht="26.25" customHeight="1" x14ac:dyDescent="0.15">
      <c r="A406" s="14">
        <v>402</v>
      </c>
      <c r="B406" s="81" t="s">
        <v>1183</v>
      </c>
      <c r="C406" s="82" t="s">
        <v>1182</v>
      </c>
      <c r="D406" s="14" t="s">
        <v>1000</v>
      </c>
      <c r="E406" s="19">
        <v>20000</v>
      </c>
      <c r="F406" s="24">
        <v>19950</v>
      </c>
      <c r="G406" s="10" t="s">
        <v>64</v>
      </c>
      <c r="H406" s="5" t="e">
        <f>IF(EXACT(#REF!,#REF!),"○","×")</f>
        <v>#REF!</v>
      </c>
    </row>
    <row r="407" spans="1:8" s="2" customFormat="1" ht="26.25" customHeight="1" x14ac:dyDescent="0.15">
      <c r="A407" s="14">
        <v>403</v>
      </c>
      <c r="B407" s="81" t="s">
        <v>1184</v>
      </c>
      <c r="C407" s="82" t="s">
        <v>1182</v>
      </c>
      <c r="D407" s="14" t="s">
        <v>1000</v>
      </c>
      <c r="E407" s="19">
        <v>29000</v>
      </c>
      <c r="F407" s="24">
        <v>28930</v>
      </c>
      <c r="G407" s="47" t="s">
        <v>64</v>
      </c>
      <c r="H407" s="5" t="e">
        <f>IF(EXACT(#REF!,#REF!),"○","×")</f>
        <v>#REF!</v>
      </c>
    </row>
    <row r="408" spans="1:8" s="2" customFormat="1" ht="26.25" customHeight="1" x14ac:dyDescent="0.15">
      <c r="A408" s="14">
        <v>404</v>
      </c>
      <c r="B408" s="81" t="s">
        <v>1185</v>
      </c>
      <c r="C408" s="82" t="s">
        <v>1186</v>
      </c>
      <c r="D408" s="14" t="s">
        <v>1000</v>
      </c>
      <c r="E408" s="21">
        <v>22000</v>
      </c>
      <c r="F408" s="24">
        <v>21000</v>
      </c>
      <c r="G408" s="57" t="s">
        <v>64</v>
      </c>
      <c r="H408" s="5" t="e">
        <f>IF(EXACT(#REF!,#REF!),"○","×")</f>
        <v>#REF!</v>
      </c>
    </row>
    <row r="409" spans="1:8" s="2" customFormat="1" ht="26.25" customHeight="1" x14ac:dyDescent="0.15">
      <c r="A409" s="14">
        <v>405</v>
      </c>
      <c r="B409" s="81" t="s">
        <v>1187</v>
      </c>
      <c r="C409" s="82" t="s">
        <v>1188</v>
      </c>
      <c r="D409" s="14" t="s">
        <v>1000</v>
      </c>
      <c r="E409" s="19">
        <v>130000</v>
      </c>
      <c r="F409" s="24">
        <v>122850</v>
      </c>
      <c r="G409" s="10" t="s">
        <v>64</v>
      </c>
      <c r="H409" s="5" t="e">
        <f>IF(EXACT(#REF!,#REF!),"○","×")</f>
        <v>#REF!</v>
      </c>
    </row>
    <row r="410" spans="1:8" s="2" customFormat="1" ht="26.25" customHeight="1" x14ac:dyDescent="0.15">
      <c r="A410" s="14">
        <v>406</v>
      </c>
      <c r="B410" s="90" t="s">
        <v>1189</v>
      </c>
      <c r="C410" s="82" t="s">
        <v>1148</v>
      </c>
      <c r="D410" s="14" t="s">
        <v>1000</v>
      </c>
      <c r="E410" s="23">
        <v>30000</v>
      </c>
      <c r="F410" s="24">
        <v>25200</v>
      </c>
      <c r="G410" s="10" t="s">
        <v>70</v>
      </c>
      <c r="H410" s="5" t="e">
        <f>IF(EXACT(#REF!,#REF!),"○","×")</f>
        <v>#REF!</v>
      </c>
    </row>
    <row r="411" spans="1:8" s="2" customFormat="1" ht="26.25" customHeight="1" x14ac:dyDescent="0.15">
      <c r="A411" s="14">
        <v>407</v>
      </c>
      <c r="B411" s="81" t="s">
        <v>1190</v>
      </c>
      <c r="C411" s="82" t="s">
        <v>1113</v>
      </c>
      <c r="D411" s="14" t="s">
        <v>1000</v>
      </c>
      <c r="E411" s="19">
        <v>90000</v>
      </c>
      <c r="F411" s="24">
        <v>49500</v>
      </c>
      <c r="G411" s="10" t="s">
        <v>70</v>
      </c>
      <c r="H411" s="5" t="e">
        <f>IF(EXACT(#REF!,#REF!),"○","×")</f>
        <v>#REF!</v>
      </c>
    </row>
    <row r="412" spans="1:8" ht="26.25" customHeight="1" x14ac:dyDescent="0.15">
      <c r="A412" s="14">
        <v>408</v>
      </c>
      <c r="B412" s="92" t="s">
        <v>1191</v>
      </c>
      <c r="C412" s="82" t="s">
        <v>1148</v>
      </c>
      <c r="D412" s="14" t="s">
        <v>1000</v>
      </c>
      <c r="E412" s="19">
        <v>15000</v>
      </c>
      <c r="F412" s="24">
        <v>12600</v>
      </c>
      <c r="G412" s="10" t="s">
        <v>70</v>
      </c>
      <c r="H412" s="5" t="e">
        <f>IF(EXACT(#REF!,#REF!),"○","×")</f>
        <v>#REF!</v>
      </c>
    </row>
    <row r="413" spans="1:8" ht="26.25" customHeight="1" x14ac:dyDescent="0.15">
      <c r="A413" s="14">
        <v>409</v>
      </c>
      <c r="B413" s="81" t="s">
        <v>1192</v>
      </c>
      <c r="C413" s="82" t="s">
        <v>1123</v>
      </c>
      <c r="D413" s="14" t="s">
        <v>1000</v>
      </c>
      <c r="E413" s="19">
        <v>210000</v>
      </c>
      <c r="F413" s="24">
        <v>105000</v>
      </c>
      <c r="G413" s="10" t="s">
        <v>70</v>
      </c>
      <c r="H413" s="5" t="e">
        <f>IF(EXACT(#REF!,#REF!),"○","×")</f>
        <v>#REF!</v>
      </c>
    </row>
    <row r="414" spans="1:8" ht="26.25" customHeight="1" x14ac:dyDescent="0.15">
      <c r="A414" s="14">
        <v>410</v>
      </c>
      <c r="B414" s="90" t="s">
        <v>1193</v>
      </c>
      <c r="C414" s="82" t="s">
        <v>1148</v>
      </c>
      <c r="D414" s="14" t="s">
        <v>1000</v>
      </c>
      <c r="E414" s="19">
        <v>25000</v>
      </c>
      <c r="F414" s="24">
        <v>21000</v>
      </c>
      <c r="G414" s="47" t="s">
        <v>70</v>
      </c>
      <c r="H414" s="5" t="e">
        <f>IF(EXACT(#REF!,#REF!),"○","×")</f>
        <v>#REF!</v>
      </c>
    </row>
    <row r="415" spans="1:8" ht="26.25" customHeight="1" x14ac:dyDescent="0.15">
      <c r="A415" s="14">
        <v>411</v>
      </c>
      <c r="B415" s="90" t="s">
        <v>1194</v>
      </c>
      <c r="C415" s="45" t="s">
        <v>1123</v>
      </c>
      <c r="D415" s="45" t="s">
        <v>1000</v>
      </c>
      <c r="E415" s="19">
        <v>450000</v>
      </c>
      <c r="F415" s="24">
        <v>225000</v>
      </c>
      <c r="G415" s="91" t="s">
        <v>70</v>
      </c>
      <c r="H415" s="5" t="e">
        <f>IF(EXACT(#REF!,#REF!),"○","×")</f>
        <v>#REF!</v>
      </c>
    </row>
    <row r="416" spans="1:8" ht="26.25" customHeight="1" x14ac:dyDescent="0.15">
      <c r="A416" s="14">
        <v>412</v>
      </c>
      <c r="B416" s="90" t="s">
        <v>1195</v>
      </c>
      <c r="C416" s="45" t="s">
        <v>1196</v>
      </c>
      <c r="D416" s="45" t="s">
        <v>1000</v>
      </c>
      <c r="E416" s="19">
        <v>15000</v>
      </c>
      <c r="F416" s="24">
        <v>12600</v>
      </c>
      <c r="G416" s="91" t="s">
        <v>70</v>
      </c>
      <c r="H416" s="5" t="e">
        <f>IF(EXACT(#REF!,#REF!),"○","×")</f>
        <v>#REF!</v>
      </c>
    </row>
    <row r="417" spans="1:8" ht="26.25" customHeight="1" x14ac:dyDescent="0.15">
      <c r="A417" s="14">
        <v>413</v>
      </c>
      <c r="B417" s="90" t="s">
        <v>1197</v>
      </c>
      <c r="C417" s="45" t="s">
        <v>1123</v>
      </c>
      <c r="D417" s="45" t="s">
        <v>1000</v>
      </c>
      <c r="E417" s="19">
        <v>240000</v>
      </c>
      <c r="F417" s="24">
        <v>60000</v>
      </c>
      <c r="G417" s="91" t="s">
        <v>70</v>
      </c>
      <c r="H417" s="5" t="e">
        <f>IF(EXACT(#REF!,#REF!),"○","×")</f>
        <v>#REF!</v>
      </c>
    </row>
    <row r="418" spans="1:8" ht="26.25" customHeight="1" x14ac:dyDescent="0.15">
      <c r="A418" s="14">
        <v>414</v>
      </c>
      <c r="B418" s="90" t="s">
        <v>1198</v>
      </c>
      <c r="C418" s="45" t="s">
        <v>1199</v>
      </c>
      <c r="D418" s="45" t="s">
        <v>1000</v>
      </c>
      <c r="E418" s="19">
        <v>9000</v>
      </c>
      <c r="F418" s="24">
        <v>7560</v>
      </c>
      <c r="G418" s="91" t="s">
        <v>70</v>
      </c>
      <c r="H418" s="5" t="e">
        <f>IF(EXACT(#REF!,#REF!),"○","×")</f>
        <v>#REF!</v>
      </c>
    </row>
    <row r="419" spans="1:8" ht="26.25" customHeight="1" x14ac:dyDescent="0.15">
      <c r="A419" s="14">
        <v>415</v>
      </c>
      <c r="B419" s="90" t="s">
        <v>1200</v>
      </c>
      <c r="C419" s="45" t="s">
        <v>1148</v>
      </c>
      <c r="D419" s="45" t="s">
        <v>1000</v>
      </c>
      <c r="E419" s="19">
        <v>15000</v>
      </c>
      <c r="F419" s="24">
        <v>12600</v>
      </c>
      <c r="G419" s="91" t="s">
        <v>70</v>
      </c>
      <c r="H419" s="5" t="e">
        <f>IF(EXACT(#REF!,#REF!),"○","×")</f>
        <v>#REF!</v>
      </c>
    </row>
    <row r="420" spans="1:8" ht="26.25" customHeight="1" x14ac:dyDescent="0.15">
      <c r="A420" s="14">
        <v>416</v>
      </c>
      <c r="B420" s="90" t="s">
        <v>1201</v>
      </c>
      <c r="C420" s="45" t="s">
        <v>1123</v>
      </c>
      <c r="D420" s="45" t="s">
        <v>1000</v>
      </c>
      <c r="E420" s="19">
        <v>300000</v>
      </c>
      <c r="F420" s="24">
        <v>180000</v>
      </c>
      <c r="G420" s="91" t="s">
        <v>70</v>
      </c>
      <c r="H420" s="5" t="e">
        <f>IF(EXACT(#REF!,#REF!),"○","×")</f>
        <v>#REF!</v>
      </c>
    </row>
    <row r="421" spans="1:8" ht="26.25" customHeight="1" x14ac:dyDescent="0.15">
      <c r="A421" s="14">
        <v>417</v>
      </c>
      <c r="B421" s="90" t="s">
        <v>1202</v>
      </c>
      <c r="C421" s="45" t="s">
        <v>1148</v>
      </c>
      <c r="D421" s="45" t="s">
        <v>1000</v>
      </c>
      <c r="E421" s="19">
        <v>30000</v>
      </c>
      <c r="F421" s="24">
        <v>25200</v>
      </c>
      <c r="G421" s="91" t="s">
        <v>70</v>
      </c>
      <c r="H421" s="5" t="e">
        <f>IF(EXACT(#REF!,#REF!),"○","×")</f>
        <v>#REF!</v>
      </c>
    </row>
    <row r="422" spans="1:8" ht="26.25" customHeight="1" x14ac:dyDescent="0.15">
      <c r="A422" s="14">
        <v>418</v>
      </c>
      <c r="B422" s="90" t="s">
        <v>1203</v>
      </c>
      <c r="C422" s="45" t="s">
        <v>1113</v>
      </c>
      <c r="D422" s="45" t="s">
        <v>1000</v>
      </c>
      <c r="E422" s="19">
        <v>125000</v>
      </c>
      <c r="F422" s="24">
        <v>31250</v>
      </c>
      <c r="G422" s="91" t="s">
        <v>70</v>
      </c>
      <c r="H422" s="5" t="e">
        <f>IF(EXACT(#REF!,#REF!),"○","×")</f>
        <v>#REF!</v>
      </c>
    </row>
    <row r="423" spans="1:8" ht="26.25" customHeight="1" x14ac:dyDescent="0.15">
      <c r="A423" s="14">
        <v>419</v>
      </c>
      <c r="B423" s="90" t="s">
        <v>1204</v>
      </c>
      <c r="C423" s="45" t="s">
        <v>1148</v>
      </c>
      <c r="D423" s="45" t="s">
        <v>1000</v>
      </c>
      <c r="E423" s="19">
        <v>15000</v>
      </c>
      <c r="F423" s="24">
        <v>12600</v>
      </c>
      <c r="G423" s="91" t="s">
        <v>70</v>
      </c>
      <c r="H423" s="5" t="e">
        <f>IF(EXACT(#REF!,#REF!),"○","×")</f>
        <v>#REF!</v>
      </c>
    </row>
    <row r="424" spans="1:8" ht="26.25" customHeight="1" x14ac:dyDescent="0.15">
      <c r="A424" s="14">
        <v>420</v>
      </c>
      <c r="B424" s="90" t="s">
        <v>1205</v>
      </c>
      <c r="C424" s="45" t="s">
        <v>1123</v>
      </c>
      <c r="D424" s="45" t="s">
        <v>1000</v>
      </c>
      <c r="E424" s="19">
        <v>210000</v>
      </c>
      <c r="F424" s="24">
        <v>52500</v>
      </c>
      <c r="G424" s="91" t="s">
        <v>70</v>
      </c>
      <c r="H424" s="5" t="e">
        <f>IF(EXACT(#REF!,#REF!),"○","×")</f>
        <v>#REF!</v>
      </c>
    </row>
    <row r="425" spans="1:8" ht="26.25" customHeight="1" x14ac:dyDescent="0.15">
      <c r="A425" s="14">
        <v>421</v>
      </c>
      <c r="B425" s="90" t="s">
        <v>1206</v>
      </c>
      <c r="C425" s="45" t="s">
        <v>1148</v>
      </c>
      <c r="D425" s="45" t="s">
        <v>1000</v>
      </c>
      <c r="E425" s="19">
        <v>15000</v>
      </c>
      <c r="F425" s="24">
        <v>12600</v>
      </c>
      <c r="G425" s="91" t="s">
        <v>70</v>
      </c>
      <c r="H425" s="5" t="e">
        <f>IF(EXACT(#REF!,#REF!),"○","×")</f>
        <v>#REF!</v>
      </c>
    </row>
    <row r="426" spans="1:8" ht="26.25" customHeight="1" x14ac:dyDescent="0.15">
      <c r="A426" s="14">
        <v>422</v>
      </c>
      <c r="B426" s="90" t="s">
        <v>1207</v>
      </c>
      <c r="C426" s="45" t="s">
        <v>1123</v>
      </c>
      <c r="D426" s="45" t="s">
        <v>1000</v>
      </c>
      <c r="E426" s="19">
        <v>240000</v>
      </c>
      <c r="F426" s="24">
        <v>119850</v>
      </c>
      <c r="G426" s="91" t="s">
        <v>70</v>
      </c>
      <c r="H426" s="5" t="e">
        <f>IF(EXACT(#REF!,#REF!),"○","×")</f>
        <v>#REF!</v>
      </c>
    </row>
    <row r="427" spans="1:8" ht="26.25" customHeight="1" x14ac:dyDescent="0.15">
      <c r="A427" s="14">
        <v>423</v>
      </c>
      <c r="B427" s="90" t="s">
        <v>1208</v>
      </c>
      <c r="C427" s="45" t="s">
        <v>1148</v>
      </c>
      <c r="D427" s="45" t="s">
        <v>1000</v>
      </c>
      <c r="E427" s="19">
        <v>15000</v>
      </c>
      <c r="F427" s="24">
        <v>12600</v>
      </c>
      <c r="G427" s="91" t="s">
        <v>70</v>
      </c>
      <c r="H427" s="5" t="e">
        <f>IF(EXACT(#REF!,#REF!),"○","×")</f>
        <v>#REF!</v>
      </c>
    </row>
    <row r="428" spans="1:8" ht="26.25" customHeight="1" x14ac:dyDescent="0.15">
      <c r="A428" s="14">
        <v>424</v>
      </c>
      <c r="B428" s="90" t="s">
        <v>1209</v>
      </c>
      <c r="C428" s="45" t="s">
        <v>1123</v>
      </c>
      <c r="D428" s="45" t="s">
        <v>1000</v>
      </c>
      <c r="E428" s="19">
        <v>270000</v>
      </c>
      <c r="F428" s="24">
        <v>140000</v>
      </c>
      <c r="G428" s="91" t="s">
        <v>70</v>
      </c>
      <c r="H428" s="5" t="e">
        <f>IF(EXACT(#REF!,#REF!),"○","×")</f>
        <v>#REF!</v>
      </c>
    </row>
    <row r="429" spans="1:8" s="2" customFormat="1" ht="26.25" customHeight="1" x14ac:dyDescent="0.15">
      <c r="A429" s="14">
        <v>425</v>
      </c>
      <c r="B429" s="90" t="s">
        <v>1210</v>
      </c>
      <c r="C429" s="45" t="s">
        <v>1148</v>
      </c>
      <c r="D429" s="45" t="s">
        <v>1000</v>
      </c>
      <c r="E429" s="19">
        <v>20000</v>
      </c>
      <c r="F429" s="24">
        <v>16800</v>
      </c>
      <c r="G429" s="91" t="s">
        <v>70</v>
      </c>
      <c r="H429" s="5" t="e">
        <f>IF(EXACT(#REF!,#REF!),"○","×")</f>
        <v>#REF!</v>
      </c>
    </row>
    <row r="430" spans="1:8" s="5" customFormat="1" ht="26.25" customHeight="1" x14ac:dyDescent="0.15">
      <c r="A430" s="14">
        <v>426</v>
      </c>
      <c r="B430" s="90" t="s">
        <v>1211</v>
      </c>
      <c r="C430" s="45" t="s">
        <v>1113</v>
      </c>
      <c r="D430" s="45" t="s">
        <v>1000</v>
      </c>
      <c r="E430" s="19">
        <v>75000</v>
      </c>
      <c r="F430" s="24">
        <v>41250</v>
      </c>
      <c r="G430" s="91" t="s">
        <v>70</v>
      </c>
    </row>
    <row r="431" spans="1:8" s="5" customFormat="1" ht="26.25" customHeight="1" x14ac:dyDescent="0.15">
      <c r="A431" s="14">
        <v>427</v>
      </c>
      <c r="B431" s="90" t="s">
        <v>1212</v>
      </c>
      <c r="C431" s="45" t="s">
        <v>1148</v>
      </c>
      <c r="D431" s="45" t="s">
        <v>1000</v>
      </c>
      <c r="E431" s="19">
        <v>14300</v>
      </c>
      <c r="F431" s="24">
        <v>12012</v>
      </c>
      <c r="G431" s="91" t="s">
        <v>70</v>
      </c>
    </row>
    <row r="432" spans="1:8" s="5" customFormat="1" ht="26.25" customHeight="1" x14ac:dyDescent="0.15">
      <c r="A432" s="14">
        <v>428</v>
      </c>
      <c r="B432" s="90" t="s">
        <v>1213</v>
      </c>
      <c r="C432" s="45" t="s">
        <v>1123</v>
      </c>
      <c r="D432" s="45" t="s">
        <v>1000</v>
      </c>
      <c r="E432" s="19">
        <v>180000</v>
      </c>
      <c r="F432" s="24">
        <v>45000</v>
      </c>
      <c r="G432" s="91" t="s">
        <v>70</v>
      </c>
    </row>
    <row r="433" spans="1:7" s="5" customFormat="1" ht="26.25" customHeight="1" x14ac:dyDescent="0.15">
      <c r="A433" s="14">
        <v>429</v>
      </c>
      <c r="B433" s="90" t="s">
        <v>1214</v>
      </c>
      <c r="C433" s="45">
        <v>518315537</v>
      </c>
      <c r="D433" s="45" t="s">
        <v>1000</v>
      </c>
      <c r="E433" s="19" t="s">
        <v>998</v>
      </c>
      <c r="F433" s="24">
        <v>17640</v>
      </c>
      <c r="G433" s="91" t="s">
        <v>70</v>
      </c>
    </row>
    <row r="434" spans="1:7" s="5" customFormat="1" ht="26.25" customHeight="1" x14ac:dyDescent="0.15">
      <c r="A434" s="14">
        <v>430</v>
      </c>
      <c r="B434" s="90" t="s">
        <v>1215</v>
      </c>
      <c r="C434" s="45" t="s">
        <v>1123</v>
      </c>
      <c r="D434" s="45" t="s">
        <v>1000</v>
      </c>
      <c r="E434" s="19">
        <v>330000</v>
      </c>
      <c r="F434" s="24">
        <v>203700</v>
      </c>
      <c r="G434" s="91" t="s">
        <v>70</v>
      </c>
    </row>
    <row r="435" spans="1:7" s="5" customFormat="1" ht="26.25" customHeight="1" x14ac:dyDescent="0.15">
      <c r="A435" s="14">
        <v>431</v>
      </c>
      <c r="B435" s="90" t="s">
        <v>1216</v>
      </c>
      <c r="C435" s="45" t="s">
        <v>1148</v>
      </c>
      <c r="D435" s="45" t="s">
        <v>1000</v>
      </c>
      <c r="E435" s="19">
        <v>20000</v>
      </c>
      <c r="F435" s="24">
        <v>16800</v>
      </c>
      <c r="G435" s="91" t="s">
        <v>70</v>
      </c>
    </row>
    <row r="436" spans="1:7" s="5" customFormat="1" ht="26.25" customHeight="1" x14ac:dyDescent="0.15">
      <c r="A436" s="14">
        <v>432</v>
      </c>
      <c r="B436" s="90" t="s">
        <v>1217</v>
      </c>
      <c r="C436" s="45" t="s">
        <v>1177</v>
      </c>
      <c r="D436" s="45" t="s">
        <v>1000</v>
      </c>
      <c r="E436" s="19">
        <v>20000</v>
      </c>
      <c r="F436" s="24">
        <v>16800</v>
      </c>
      <c r="G436" s="91" t="s">
        <v>70</v>
      </c>
    </row>
    <row r="437" spans="1:7" s="5" customFormat="1" ht="26.25" customHeight="1" x14ac:dyDescent="0.15">
      <c r="A437" s="14">
        <v>433</v>
      </c>
      <c r="B437" s="90" t="s">
        <v>1218</v>
      </c>
      <c r="C437" s="45" t="s">
        <v>1219</v>
      </c>
      <c r="D437" s="45" t="s">
        <v>1000</v>
      </c>
      <c r="E437" s="19">
        <v>3500</v>
      </c>
      <c r="F437" s="24">
        <v>3150</v>
      </c>
      <c r="G437" s="91" t="s">
        <v>70</v>
      </c>
    </row>
    <row r="438" spans="1:7" s="5" customFormat="1" ht="26.25" customHeight="1" x14ac:dyDescent="0.15">
      <c r="A438" s="14">
        <v>434</v>
      </c>
      <c r="B438" s="90" t="s">
        <v>1220</v>
      </c>
      <c r="C438" s="45" t="s">
        <v>1221</v>
      </c>
      <c r="D438" s="45" t="s">
        <v>1000</v>
      </c>
      <c r="E438" s="19">
        <v>20000</v>
      </c>
      <c r="F438" s="24">
        <v>14700</v>
      </c>
      <c r="G438" s="91" t="s">
        <v>70</v>
      </c>
    </row>
    <row r="439" spans="1:7" s="5" customFormat="1" ht="26.25" customHeight="1" x14ac:dyDescent="0.15">
      <c r="A439" s="14">
        <v>435</v>
      </c>
      <c r="B439" s="90" t="s">
        <v>1222</v>
      </c>
      <c r="C439" s="45" t="s">
        <v>1186</v>
      </c>
      <c r="D439" s="45" t="s">
        <v>1000</v>
      </c>
      <c r="E439" s="19">
        <v>8000</v>
      </c>
      <c r="F439" s="24">
        <v>5880</v>
      </c>
      <c r="G439" s="91" t="s">
        <v>70</v>
      </c>
    </row>
    <row r="440" spans="1:7" s="5" customFormat="1" ht="26.25" customHeight="1" x14ac:dyDescent="0.15">
      <c r="A440" s="14">
        <v>436</v>
      </c>
      <c r="B440" s="90" t="s">
        <v>1223</v>
      </c>
      <c r="C440" s="45" t="s">
        <v>1224</v>
      </c>
      <c r="D440" s="45" t="s">
        <v>1000</v>
      </c>
      <c r="E440" s="19">
        <v>2000</v>
      </c>
      <c r="F440" s="24">
        <v>1680</v>
      </c>
      <c r="G440" s="91" t="s">
        <v>70</v>
      </c>
    </row>
    <row r="441" spans="1:7" s="5" customFormat="1" ht="26.25" customHeight="1" x14ac:dyDescent="0.15">
      <c r="A441" s="14">
        <v>437</v>
      </c>
      <c r="B441" s="90" t="s">
        <v>1225</v>
      </c>
      <c r="C441" s="45" t="s">
        <v>1123</v>
      </c>
      <c r="D441" s="45" t="s">
        <v>1000</v>
      </c>
      <c r="E441" s="19">
        <v>207000</v>
      </c>
      <c r="F441" s="24">
        <v>186000</v>
      </c>
      <c r="G441" s="91" t="s">
        <v>1280</v>
      </c>
    </row>
    <row r="442" spans="1:7" s="5" customFormat="1" ht="26.25" customHeight="1" x14ac:dyDescent="0.15">
      <c r="A442" s="14">
        <v>438</v>
      </c>
      <c r="B442" s="90" t="s">
        <v>1226</v>
      </c>
      <c r="C442" s="45" t="s">
        <v>1227</v>
      </c>
      <c r="D442" s="45" t="s">
        <v>1000</v>
      </c>
      <c r="E442" s="19">
        <v>57500</v>
      </c>
      <c r="F442" s="24">
        <v>52500</v>
      </c>
      <c r="G442" s="91" t="s">
        <v>1280</v>
      </c>
    </row>
    <row r="443" spans="1:7" s="5" customFormat="1" ht="26.25" customHeight="1" x14ac:dyDescent="0.15">
      <c r="A443" s="14">
        <v>439</v>
      </c>
      <c r="B443" s="90" t="s">
        <v>1228</v>
      </c>
      <c r="C443" s="45" t="s">
        <v>1229</v>
      </c>
      <c r="D443" s="45" t="s">
        <v>1000</v>
      </c>
      <c r="E443" s="19">
        <v>13800</v>
      </c>
      <c r="F443" s="24">
        <v>12400</v>
      </c>
      <c r="G443" s="91" t="s">
        <v>1280</v>
      </c>
    </row>
    <row r="444" spans="1:7" s="5" customFormat="1" ht="26.25" customHeight="1" x14ac:dyDescent="0.15">
      <c r="A444" s="14">
        <v>440</v>
      </c>
      <c r="B444" s="90" t="s">
        <v>1230</v>
      </c>
      <c r="C444" s="45" t="s">
        <v>1231</v>
      </c>
      <c r="D444" s="45" t="s">
        <v>1000</v>
      </c>
      <c r="E444" s="19">
        <v>15000</v>
      </c>
      <c r="F444" s="24">
        <v>11025</v>
      </c>
      <c r="G444" s="91" t="s">
        <v>1280</v>
      </c>
    </row>
    <row r="445" spans="1:7" s="5" customFormat="1" ht="26.25" customHeight="1" x14ac:dyDescent="0.15">
      <c r="A445" s="14">
        <v>441</v>
      </c>
      <c r="B445" s="90" t="s">
        <v>1232</v>
      </c>
      <c r="C445" s="45" t="s">
        <v>1233</v>
      </c>
      <c r="D445" s="45" t="s">
        <v>1000</v>
      </c>
      <c r="E445" s="19">
        <v>100000</v>
      </c>
      <c r="F445" s="24">
        <v>25000</v>
      </c>
      <c r="G445" s="91" t="s">
        <v>1280</v>
      </c>
    </row>
    <row r="446" spans="1:7" s="5" customFormat="1" ht="26.25" customHeight="1" x14ac:dyDescent="0.15">
      <c r="A446" s="14">
        <v>442</v>
      </c>
      <c r="B446" s="90" t="s">
        <v>1234</v>
      </c>
      <c r="C446" s="45" t="s">
        <v>1123</v>
      </c>
      <c r="D446" s="45" t="s">
        <v>1000</v>
      </c>
      <c r="E446" s="19">
        <v>75000</v>
      </c>
      <c r="F446" s="24">
        <v>14700</v>
      </c>
      <c r="G446" s="91" t="s">
        <v>1280</v>
      </c>
    </row>
    <row r="447" spans="1:7" s="5" customFormat="1" ht="26.25" customHeight="1" x14ac:dyDescent="0.15">
      <c r="A447" s="14">
        <v>443</v>
      </c>
      <c r="B447" s="90" t="s">
        <v>1235</v>
      </c>
      <c r="C447" s="45" t="s">
        <v>1123</v>
      </c>
      <c r="D447" s="45" t="s">
        <v>1000</v>
      </c>
      <c r="E447" s="19">
        <v>75000</v>
      </c>
      <c r="F447" s="24">
        <v>14500</v>
      </c>
      <c r="G447" s="91" t="s">
        <v>1280</v>
      </c>
    </row>
    <row r="448" spans="1:7" s="5" customFormat="1" ht="26.25" customHeight="1" x14ac:dyDescent="0.15">
      <c r="A448" s="14">
        <v>444</v>
      </c>
      <c r="B448" s="90" t="s">
        <v>1236</v>
      </c>
      <c r="C448" s="45" t="s">
        <v>1123</v>
      </c>
      <c r="D448" s="45" t="s">
        <v>1000</v>
      </c>
      <c r="E448" s="19">
        <v>75000</v>
      </c>
      <c r="F448" s="24">
        <v>14700</v>
      </c>
      <c r="G448" s="91" t="s">
        <v>1280</v>
      </c>
    </row>
    <row r="449" spans="1:7" s="5" customFormat="1" ht="26.25" customHeight="1" x14ac:dyDescent="0.15">
      <c r="A449" s="14">
        <v>445</v>
      </c>
      <c r="B449" s="90" t="s">
        <v>1237</v>
      </c>
      <c r="C449" s="45" t="s">
        <v>1238</v>
      </c>
      <c r="D449" s="45" t="s">
        <v>665</v>
      </c>
      <c r="E449" s="19">
        <v>13000</v>
      </c>
      <c r="F449" s="24">
        <v>11550</v>
      </c>
      <c r="G449" s="91" t="s">
        <v>1280</v>
      </c>
    </row>
    <row r="450" spans="1:7" s="5" customFormat="1" ht="26.25" customHeight="1" x14ac:dyDescent="0.15">
      <c r="A450" s="14">
        <v>446</v>
      </c>
      <c r="B450" s="90" t="s">
        <v>1239</v>
      </c>
      <c r="C450" s="45" t="s">
        <v>1123</v>
      </c>
      <c r="D450" s="45" t="s">
        <v>665</v>
      </c>
      <c r="E450" s="19">
        <v>17800</v>
      </c>
      <c r="F450" s="24">
        <v>14050</v>
      </c>
      <c r="G450" s="91" t="s">
        <v>1280</v>
      </c>
    </row>
    <row r="451" spans="1:7" s="5" customFormat="1" ht="26.25" customHeight="1" x14ac:dyDescent="0.15">
      <c r="A451" s="14">
        <v>447</v>
      </c>
      <c r="B451" s="90" t="s">
        <v>1240</v>
      </c>
      <c r="C451" s="45" t="s">
        <v>1119</v>
      </c>
      <c r="D451" s="45" t="s">
        <v>1000</v>
      </c>
      <c r="E451" s="19">
        <v>3000</v>
      </c>
      <c r="F451" s="24">
        <v>2205</v>
      </c>
      <c r="G451" s="91" t="s">
        <v>1280</v>
      </c>
    </row>
    <row r="452" spans="1:7" s="5" customFormat="1" ht="26.25" customHeight="1" x14ac:dyDescent="0.15">
      <c r="A452" s="14">
        <v>448</v>
      </c>
      <c r="B452" s="90" t="s">
        <v>1241</v>
      </c>
      <c r="C452" s="45" t="s">
        <v>1086</v>
      </c>
      <c r="D452" s="45" t="s">
        <v>1000</v>
      </c>
      <c r="E452" s="19">
        <v>40000</v>
      </c>
      <c r="F452" s="24">
        <v>10000</v>
      </c>
      <c r="G452" s="91" t="s">
        <v>1280</v>
      </c>
    </row>
    <row r="453" spans="1:7" s="5" customFormat="1" ht="26.25" customHeight="1" x14ac:dyDescent="0.15">
      <c r="A453" s="14">
        <v>449</v>
      </c>
      <c r="B453" s="90" t="s">
        <v>1242</v>
      </c>
      <c r="C453" s="45" t="s">
        <v>1243</v>
      </c>
      <c r="D453" s="45" t="s">
        <v>665</v>
      </c>
      <c r="E453" s="19">
        <v>36000</v>
      </c>
      <c r="F453" s="24">
        <v>19000</v>
      </c>
      <c r="G453" s="91" t="s">
        <v>1280</v>
      </c>
    </row>
    <row r="454" spans="1:7" s="5" customFormat="1" ht="26.25" customHeight="1" x14ac:dyDescent="0.15">
      <c r="A454" s="14">
        <v>450</v>
      </c>
      <c r="B454" s="90" t="s">
        <v>1244</v>
      </c>
      <c r="C454" s="45" t="s">
        <v>1243</v>
      </c>
      <c r="D454" s="45" t="s">
        <v>665</v>
      </c>
      <c r="E454" s="19">
        <v>42750</v>
      </c>
      <c r="F454" s="24">
        <v>22000</v>
      </c>
      <c r="G454" s="91" t="s">
        <v>1280</v>
      </c>
    </row>
    <row r="455" spans="1:7" s="5" customFormat="1" ht="26.25" customHeight="1" x14ac:dyDescent="0.15">
      <c r="A455" s="14">
        <v>451</v>
      </c>
      <c r="B455" s="90" t="s">
        <v>1245</v>
      </c>
      <c r="C455" s="45" t="s">
        <v>1246</v>
      </c>
      <c r="D455" s="45" t="s">
        <v>65</v>
      </c>
      <c r="E455" s="19">
        <v>64000</v>
      </c>
      <c r="F455" s="24">
        <v>42000</v>
      </c>
      <c r="G455" s="91" t="s">
        <v>1280</v>
      </c>
    </row>
    <row r="456" spans="1:7" s="5" customFormat="1" ht="26.25" customHeight="1" x14ac:dyDescent="0.15">
      <c r="A456" s="14">
        <v>452</v>
      </c>
      <c r="B456" s="90" t="s">
        <v>1247</v>
      </c>
      <c r="C456" s="45" t="s">
        <v>1248</v>
      </c>
      <c r="D456" s="45" t="s">
        <v>65</v>
      </c>
      <c r="E456" s="19">
        <v>15000</v>
      </c>
      <c r="F456" s="24">
        <v>15000</v>
      </c>
      <c r="G456" s="91" t="s">
        <v>1280</v>
      </c>
    </row>
    <row r="457" spans="1:7" ht="26.25" customHeight="1" x14ac:dyDescent="0.15">
      <c r="A457" s="14">
        <v>453</v>
      </c>
      <c r="B457" s="90" t="s">
        <v>1249</v>
      </c>
      <c r="C457" s="45" t="s">
        <v>1250</v>
      </c>
      <c r="D457" s="45" t="s">
        <v>65</v>
      </c>
      <c r="E457" s="19">
        <v>15000</v>
      </c>
      <c r="F457" s="24">
        <v>15000</v>
      </c>
      <c r="G457" s="91" t="s">
        <v>1280</v>
      </c>
    </row>
    <row r="458" spans="1:7" ht="26.25" customHeight="1" x14ac:dyDescent="0.15">
      <c r="A458" s="14">
        <v>454</v>
      </c>
      <c r="B458" s="90" t="s">
        <v>1251</v>
      </c>
      <c r="C458" s="45" t="s">
        <v>1119</v>
      </c>
      <c r="D458" s="45" t="s">
        <v>1000</v>
      </c>
      <c r="E458" s="19">
        <v>3000</v>
      </c>
      <c r="F458" s="24">
        <v>2205</v>
      </c>
      <c r="G458" s="91" t="s">
        <v>1280</v>
      </c>
    </row>
    <row r="459" spans="1:7" ht="26.25" customHeight="1" x14ac:dyDescent="0.15">
      <c r="A459" s="14">
        <v>455</v>
      </c>
      <c r="B459" s="90" t="s">
        <v>1275</v>
      </c>
      <c r="C459" s="45" t="s">
        <v>1276</v>
      </c>
      <c r="D459" s="45" t="s">
        <v>1000</v>
      </c>
      <c r="E459" s="19" t="s">
        <v>998</v>
      </c>
      <c r="F459" s="24">
        <v>3136</v>
      </c>
      <c r="G459" s="91" t="s">
        <v>64</v>
      </c>
    </row>
    <row r="460" spans="1:7" ht="26.25" customHeight="1" x14ac:dyDescent="0.15">
      <c r="A460" s="14">
        <v>456</v>
      </c>
      <c r="B460" s="90" t="s">
        <v>1277</v>
      </c>
      <c r="C460" s="45" t="s">
        <v>1278</v>
      </c>
      <c r="D460" s="45" t="s">
        <v>1000</v>
      </c>
      <c r="E460" s="19" t="s">
        <v>998</v>
      </c>
      <c r="F460" s="24">
        <v>9555</v>
      </c>
      <c r="G460" s="91" t="s">
        <v>64</v>
      </c>
    </row>
    <row r="461" spans="1:7" ht="18" customHeight="1" x14ac:dyDescent="0.15">
      <c r="B461" s="7"/>
      <c r="C461" s="7"/>
      <c r="D461" s="7"/>
      <c r="E461" s="7"/>
      <c r="F461" s="7"/>
    </row>
    <row r="462" spans="1:7" ht="18" customHeight="1" x14ac:dyDescent="0.15">
      <c r="B462" s="7"/>
      <c r="C462" s="7"/>
      <c r="D462" s="7"/>
      <c r="E462" s="7"/>
      <c r="F462" s="7"/>
    </row>
    <row r="463" spans="1:7" ht="18" customHeight="1" x14ac:dyDescent="0.15">
      <c r="B463" s="7"/>
      <c r="C463" s="7"/>
      <c r="D463" s="7"/>
      <c r="E463" s="7"/>
      <c r="F463" s="7"/>
    </row>
    <row r="464" spans="1:7" ht="18" customHeight="1" x14ac:dyDescent="0.15">
      <c r="B464" s="7"/>
      <c r="C464" s="7"/>
      <c r="D464" s="7"/>
      <c r="E464" s="7"/>
      <c r="F464" s="7"/>
    </row>
    <row r="465" s="7" customFormat="1" ht="18" customHeight="1" x14ac:dyDescent="0.15"/>
    <row r="466" s="7" customFormat="1" ht="18" customHeight="1" x14ac:dyDescent="0.15"/>
    <row r="467" s="7" customFormat="1" ht="18" customHeight="1" x14ac:dyDescent="0.15"/>
    <row r="468" s="7" customFormat="1" ht="18" customHeight="1" x14ac:dyDescent="0.15"/>
    <row r="469" s="7" customFormat="1" ht="18" customHeight="1" x14ac:dyDescent="0.15"/>
    <row r="470" s="7" customFormat="1" ht="18" customHeight="1" x14ac:dyDescent="0.15"/>
    <row r="471" s="7" customFormat="1" ht="18" customHeight="1" x14ac:dyDescent="0.15"/>
    <row r="472" s="7" customFormat="1" ht="18" customHeight="1" x14ac:dyDescent="0.15"/>
    <row r="473" s="7" customFormat="1" ht="18" customHeight="1" x14ac:dyDescent="0.15"/>
    <row r="474" s="7" customFormat="1" ht="18" customHeight="1" x14ac:dyDescent="0.15"/>
    <row r="475" s="7" customFormat="1" ht="18" customHeight="1" x14ac:dyDescent="0.15"/>
    <row r="476" s="7" customFormat="1" ht="18" customHeight="1" x14ac:dyDescent="0.15"/>
    <row r="477" s="7" customFormat="1" ht="18" customHeight="1" x14ac:dyDescent="0.15"/>
    <row r="478" s="7" customFormat="1" ht="18" customHeight="1" x14ac:dyDescent="0.15"/>
    <row r="479" s="7" customFormat="1" ht="18" customHeight="1" x14ac:dyDescent="0.15"/>
    <row r="480" s="7" customFormat="1" ht="18" customHeight="1" x14ac:dyDescent="0.15"/>
    <row r="481" s="7" customFormat="1" ht="18" customHeight="1" x14ac:dyDescent="0.15"/>
    <row r="482" s="7" customFormat="1" ht="18" customHeight="1" x14ac:dyDescent="0.15"/>
    <row r="483" s="7" customFormat="1" ht="18" customHeight="1" x14ac:dyDescent="0.15"/>
    <row r="484" s="7" customFormat="1" ht="18" customHeight="1" x14ac:dyDescent="0.15"/>
    <row r="485" s="7" customFormat="1" ht="18" customHeight="1" x14ac:dyDescent="0.15"/>
    <row r="486" s="7" customFormat="1" ht="18" customHeight="1" x14ac:dyDescent="0.15"/>
    <row r="487" s="7" customFormat="1" ht="18" customHeight="1" x14ac:dyDescent="0.15"/>
    <row r="488" s="7" customFormat="1" ht="18" customHeight="1" x14ac:dyDescent="0.15"/>
    <row r="489" s="7" customFormat="1" ht="18" customHeight="1" x14ac:dyDescent="0.15"/>
    <row r="490" s="7" customFormat="1" ht="18" customHeight="1" x14ac:dyDescent="0.15"/>
    <row r="491" s="7" customFormat="1" ht="18" customHeight="1" x14ac:dyDescent="0.15"/>
    <row r="492" s="7" customFormat="1" ht="18" customHeight="1" x14ac:dyDescent="0.15"/>
    <row r="493" s="7" customFormat="1" ht="18" customHeight="1" x14ac:dyDescent="0.15"/>
    <row r="494" s="7" customFormat="1" ht="18" customHeight="1" x14ac:dyDescent="0.15"/>
    <row r="495" s="7" customFormat="1" ht="18" customHeight="1" x14ac:dyDescent="0.15"/>
    <row r="496" s="7" customFormat="1" ht="18" customHeight="1" x14ac:dyDescent="0.15"/>
    <row r="497" s="7" customFormat="1" ht="18" customHeight="1" x14ac:dyDescent="0.15"/>
    <row r="498" s="7" customFormat="1" ht="18" customHeight="1" x14ac:dyDescent="0.15"/>
    <row r="499" s="7" customFormat="1" ht="18" customHeight="1" x14ac:dyDescent="0.15"/>
    <row r="500" s="7" customFormat="1" ht="18" customHeight="1" x14ac:dyDescent="0.15"/>
    <row r="501" s="7" customFormat="1" ht="18" customHeight="1" x14ac:dyDescent="0.15"/>
    <row r="502" s="7" customFormat="1" ht="18" customHeight="1" x14ac:dyDescent="0.15"/>
    <row r="503" s="7" customFormat="1" ht="18" customHeight="1" x14ac:dyDescent="0.15"/>
    <row r="504" s="7" customFormat="1" ht="18" customHeight="1" x14ac:dyDescent="0.15"/>
    <row r="505" s="7" customFormat="1" ht="18" customHeight="1" x14ac:dyDescent="0.15"/>
    <row r="506" s="7" customFormat="1" ht="18" customHeight="1" x14ac:dyDescent="0.15"/>
    <row r="507" s="7" customFormat="1" ht="18" customHeight="1" x14ac:dyDescent="0.15"/>
    <row r="508" s="7" customFormat="1" ht="18" customHeight="1" x14ac:dyDescent="0.15"/>
    <row r="509" s="7" customFormat="1" ht="18" customHeight="1" x14ac:dyDescent="0.15"/>
    <row r="510" s="7" customFormat="1" ht="18" customHeight="1" x14ac:dyDescent="0.15"/>
    <row r="511" s="7" customFormat="1" ht="18" customHeight="1" x14ac:dyDescent="0.15"/>
    <row r="512" s="7" customFormat="1" ht="18" customHeight="1" x14ac:dyDescent="0.15"/>
    <row r="513" s="7" customFormat="1" ht="18" customHeight="1" x14ac:dyDescent="0.15"/>
    <row r="514" s="7" customFormat="1" ht="18" customHeight="1" x14ac:dyDescent="0.15"/>
    <row r="515" s="7" customFormat="1" ht="18" customHeight="1" x14ac:dyDescent="0.15"/>
    <row r="516" s="7" customFormat="1" ht="18" customHeight="1" x14ac:dyDescent="0.15"/>
    <row r="517" s="7" customFormat="1" ht="18" customHeight="1" x14ac:dyDescent="0.15"/>
    <row r="518" s="7" customFormat="1" ht="18" customHeight="1" x14ac:dyDescent="0.15"/>
    <row r="519" s="7" customFormat="1" ht="18" customHeight="1" x14ac:dyDescent="0.15"/>
    <row r="520" s="7" customFormat="1" ht="18" customHeight="1" x14ac:dyDescent="0.15"/>
    <row r="521" s="7" customFormat="1" ht="18" customHeight="1" x14ac:dyDescent="0.15"/>
    <row r="522" s="7" customFormat="1" ht="18" customHeight="1" x14ac:dyDescent="0.15"/>
    <row r="523" s="7" customFormat="1" ht="18" customHeight="1" x14ac:dyDescent="0.15"/>
    <row r="524" s="7" customFormat="1" ht="18" customHeight="1" x14ac:dyDescent="0.15"/>
    <row r="525" s="7" customFormat="1" ht="18" customHeight="1" x14ac:dyDescent="0.15"/>
    <row r="526" s="7" customFormat="1" ht="18" customHeight="1" x14ac:dyDescent="0.15"/>
    <row r="527" s="7" customFormat="1" ht="18" customHeight="1" x14ac:dyDescent="0.15"/>
    <row r="528" s="7" customFormat="1" ht="18" customHeight="1" x14ac:dyDescent="0.15"/>
    <row r="529" s="7" customFormat="1" ht="18" customHeight="1" x14ac:dyDescent="0.15"/>
    <row r="530" s="7" customFormat="1" ht="18" customHeight="1" x14ac:dyDescent="0.15"/>
    <row r="531" s="7" customFormat="1" ht="18" customHeight="1" x14ac:dyDescent="0.15"/>
    <row r="532" s="7" customFormat="1" ht="18" customHeight="1" x14ac:dyDescent="0.15"/>
    <row r="533" s="7" customFormat="1" ht="18" customHeight="1" x14ac:dyDescent="0.15"/>
    <row r="534" s="7" customFormat="1" ht="18" customHeight="1" x14ac:dyDescent="0.15"/>
    <row r="535" s="7" customFormat="1" ht="18" customHeight="1" x14ac:dyDescent="0.15"/>
    <row r="536" s="7" customFormat="1" ht="18" customHeight="1" x14ac:dyDescent="0.15"/>
    <row r="537" s="7" customFormat="1" ht="18" customHeight="1" x14ac:dyDescent="0.15"/>
    <row r="538" s="7" customFormat="1" ht="18" customHeight="1" x14ac:dyDescent="0.15"/>
    <row r="539" s="7" customFormat="1" ht="18" customHeight="1" x14ac:dyDescent="0.15"/>
    <row r="540" s="7" customFormat="1" ht="18" customHeight="1" x14ac:dyDescent="0.15"/>
    <row r="541" s="7" customFormat="1" ht="18" customHeight="1" x14ac:dyDescent="0.15"/>
    <row r="542" s="7" customFormat="1" ht="18" customHeight="1" x14ac:dyDescent="0.15"/>
    <row r="543" s="7" customFormat="1" ht="18" customHeight="1" x14ac:dyDescent="0.15"/>
    <row r="544" s="7" customFormat="1" ht="18" customHeight="1" x14ac:dyDescent="0.15"/>
    <row r="545" s="7" customFormat="1" ht="18" customHeight="1" x14ac:dyDescent="0.15"/>
    <row r="546" s="7" customFormat="1" ht="18" customHeight="1" x14ac:dyDescent="0.15"/>
    <row r="547" s="7" customFormat="1" ht="18" customHeight="1" x14ac:dyDescent="0.15"/>
    <row r="548" s="7" customFormat="1" ht="18" customHeight="1" x14ac:dyDescent="0.15"/>
    <row r="549" s="7" customFormat="1" ht="18" customHeight="1" x14ac:dyDescent="0.15"/>
    <row r="550" s="7" customFormat="1" ht="18" customHeight="1" x14ac:dyDescent="0.15"/>
    <row r="551" s="7" customFormat="1" ht="18" customHeight="1" x14ac:dyDescent="0.15"/>
  </sheetData>
  <autoFilter ref="A4:H460" xr:uid="{00000000-0009-0000-0000-000002000000}"/>
  <phoneticPr fontId="4"/>
  <printOptions horizontalCentered="1"/>
  <pageMargins left="0.25" right="0.25" top="0.75" bottom="0.75" header="0.3" footer="0.3"/>
  <pageSetup paperSize="9" scale="83" fitToHeight="0" orientation="portrait" r:id="rId1"/>
  <headerFooter alignWithMargins="0">
    <oddFooter>&amp;P / &amp;N 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136"/>
  <sheetViews>
    <sheetView zoomScale="70" zoomScaleNormal="70" zoomScaleSheetLayoutView="100" zoomScalePageLayoutView="80" workbookViewId="0">
      <selection activeCell="A5" sqref="A5"/>
    </sheetView>
  </sheetViews>
  <sheetFormatPr defaultRowHeight="18" customHeight="1" x14ac:dyDescent="0.15"/>
  <cols>
    <col min="1" max="1" width="4.875" style="7" bestFit="1" customWidth="1"/>
    <col min="2" max="2" width="43.875" style="16" customWidth="1"/>
    <col min="3" max="3" width="23.125" style="16" customWidth="1"/>
    <col min="4" max="4" width="21.875" style="8" customWidth="1"/>
    <col min="5" max="5" width="9.125" style="22" customWidth="1"/>
    <col min="6" max="6" width="10.125" style="1" customWidth="1"/>
    <col min="7" max="7" width="9" style="7" customWidth="1"/>
    <col min="8" max="8" width="6" style="7" hidden="1" customWidth="1"/>
    <col min="9" max="10" width="0" style="7" hidden="1" customWidth="1"/>
    <col min="11" max="16384" width="9" style="7"/>
  </cols>
  <sheetData>
    <row r="1" spans="1:8" s="68" customFormat="1" ht="21.75" customHeight="1" x14ac:dyDescent="0.15">
      <c r="A1" s="65"/>
      <c r="B1" s="66"/>
      <c r="C1" s="66"/>
      <c r="D1" s="67"/>
      <c r="E1" s="65"/>
    </row>
    <row r="2" spans="1:8" s="68" customFormat="1" ht="15" customHeight="1" x14ac:dyDescent="0.15">
      <c r="A2" s="65"/>
      <c r="B2" s="66"/>
      <c r="C2" s="66"/>
      <c r="D2" s="67"/>
      <c r="E2" s="69"/>
    </row>
    <row r="3" spans="1:8" ht="18" customHeight="1" thickBot="1" x14ac:dyDescent="0.2"/>
    <row r="4" spans="1:8" s="4" customFormat="1" ht="27" x14ac:dyDescent="0.15">
      <c r="A4" s="75" t="s">
        <v>1281</v>
      </c>
      <c r="B4" s="76" t="s">
        <v>38</v>
      </c>
      <c r="C4" s="18" t="s">
        <v>360</v>
      </c>
      <c r="D4" s="75" t="s">
        <v>39</v>
      </c>
      <c r="E4" s="77" t="s">
        <v>999</v>
      </c>
      <c r="F4" s="78" t="s">
        <v>40</v>
      </c>
      <c r="G4" s="75" t="s">
        <v>41</v>
      </c>
    </row>
    <row r="5" spans="1:8" s="5" customFormat="1" ht="26.25" customHeight="1" x14ac:dyDescent="0.15">
      <c r="A5" s="14">
        <v>1</v>
      </c>
      <c r="B5" s="81" t="s">
        <v>290</v>
      </c>
      <c r="C5" s="82" t="s">
        <v>433</v>
      </c>
      <c r="D5" s="14" t="s">
        <v>44</v>
      </c>
      <c r="E5" s="19">
        <v>30000</v>
      </c>
      <c r="F5" s="24">
        <v>23400</v>
      </c>
      <c r="G5" s="49" t="s">
        <v>55</v>
      </c>
      <c r="H5" s="5" t="e">
        <f>IF(EXACT(#REF!,#REF!),"○","×")</f>
        <v>#REF!</v>
      </c>
    </row>
    <row r="6" spans="1:8" s="5" customFormat="1" ht="26.25" customHeight="1" x14ac:dyDescent="0.15">
      <c r="A6" s="14">
        <v>2</v>
      </c>
      <c r="B6" s="81" t="s">
        <v>306</v>
      </c>
      <c r="C6" s="82" t="s">
        <v>434</v>
      </c>
      <c r="D6" s="14" t="s">
        <v>44</v>
      </c>
      <c r="E6" s="19">
        <v>43000</v>
      </c>
      <c r="F6" s="24">
        <v>33540</v>
      </c>
      <c r="G6" s="49" t="s">
        <v>55</v>
      </c>
      <c r="H6" s="5" t="e">
        <f>IF(EXACT(#REF!,#REF!),"○","×")</f>
        <v>#REF!</v>
      </c>
    </row>
    <row r="7" spans="1:8" s="5" customFormat="1" ht="26.25" customHeight="1" x14ac:dyDescent="0.15">
      <c r="A7" s="14">
        <v>3</v>
      </c>
      <c r="B7" s="81" t="s">
        <v>307</v>
      </c>
      <c r="C7" s="82" t="s">
        <v>435</v>
      </c>
      <c r="D7" s="14" t="s">
        <v>44</v>
      </c>
      <c r="E7" s="19">
        <v>30000</v>
      </c>
      <c r="F7" s="24">
        <v>23400</v>
      </c>
      <c r="G7" s="49" t="s">
        <v>55</v>
      </c>
      <c r="H7" s="5" t="e">
        <f>IF(EXACT(#REF!,#REF!),"○","×")</f>
        <v>#REF!</v>
      </c>
    </row>
    <row r="8" spans="1:8" s="5" customFormat="1" ht="26.25" customHeight="1" x14ac:dyDescent="0.15">
      <c r="A8" s="14">
        <v>4</v>
      </c>
      <c r="B8" s="81" t="s">
        <v>291</v>
      </c>
      <c r="C8" s="82" t="s">
        <v>436</v>
      </c>
      <c r="D8" s="14" t="s">
        <v>44</v>
      </c>
      <c r="E8" s="19">
        <v>43000</v>
      </c>
      <c r="F8" s="24">
        <v>33540</v>
      </c>
      <c r="G8" s="49" t="s">
        <v>55</v>
      </c>
      <c r="H8" s="5" t="e">
        <f>IF(EXACT(#REF!,#REF!),"○","×")</f>
        <v>#REF!</v>
      </c>
    </row>
    <row r="9" spans="1:8" s="5" customFormat="1" ht="26.25" customHeight="1" x14ac:dyDescent="0.15">
      <c r="A9" s="14">
        <v>5</v>
      </c>
      <c r="B9" s="81" t="s">
        <v>292</v>
      </c>
      <c r="C9" s="82" t="s">
        <v>437</v>
      </c>
      <c r="D9" s="14" t="s">
        <v>44</v>
      </c>
      <c r="E9" s="19">
        <v>21000</v>
      </c>
      <c r="F9" s="24">
        <v>16380</v>
      </c>
      <c r="G9" s="49" t="s">
        <v>55</v>
      </c>
      <c r="H9" s="5" t="e">
        <f>IF(EXACT(#REF!,#REF!),"○","×")</f>
        <v>#REF!</v>
      </c>
    </row>
    <row r="10" spans="1:8" s="5" customFormat="1" ht="26.25" customHeight="1" x14ac:dyDescent="0.15">
      <c r="A10" s="14">
        <v>6</v>
      </c>
      <c r="B10" s="81" t="s">
        <v>293</v>
      </c>
      <c r="C10" s="82" t="s">
        <v>438</v>
      </c>
      <c r="D10" s="14" t="s">
        <v>44</v>
      </c>
      <c r="E10" s="19">
        <v>32000</v>
      </c>
      <c r="F10" s="24">
        <v>24960</v>
      </c>
      <c r="G10" s="49" t="s">
        <v>55</v>
      </c>
      <c r="H10" s="5" t="e">
        <f>IF(EXACT(#REF!,#REF!),"○","×")</f>
        <v>#REF!</v>
      </c>
    </row>
    <row r="11" spans="1:8" s="12" customFormat="1" ht="26.25" customHeight="1" x14ac:dyDescent="0.15">
      <c r="A11" s="14">
        <v>7</v>
      </c>
      <c r="B11" s="81" t="s">
        <v>294</v>
      </c>
      <c r="C11" s="82" t="s">
        <v>439</v>
      </c>
      <c r="D11" s="14" t="s">
        <v>44</v>
      </c>
      <c r="E11" s="19">
        <v>15000</v>
      </c>
      <c r="F11" s="25">
        <v>11700</v>
      </c>
      <c r="G11" s="49" t="s">
        <v>55</v>
      </c>
      <c r="H11" s="12" t="e">
        <f>IF(EXACT(#REF!,#REF!),"○","×")</f>
        <v>#REF!</v>
      </c>
    </row>
    <row r="12" spans="1:8" s="5" customFormat="1" ht="26.25" customHeight="1" x14ac:dyDescent="0.15">
      <c r="A12" s="14">
        <v>8</v>
      </c>
      <c r="B12" s="81" t="s">
        <v>759</v>
      </c>
      <c r="C12" s="82">
        <v>562423163</v>
      </c>
      <c r="D12" s="14" t="s">
        <v>44</v>
      </c>
      <c r="E12" s="19">
        <v>233000</v>
      </c>
      <c r="F12" s="24">
        <v>162500</v>
      </c>
      <c r="G12" s="49" t="s">
        <v>55</v>
      </c>
      <c r="H12" s="5" t="e">
        <f>IF(EXACT(#REF!,#REF!),"○","×")</f>
        <v>#REF!</v>
      </c>
    </row>
    <row r="13" spans="1:8" s="5" customFormat="1" ht="26.25" customHeight="1" x14ac:dyDescent="0.15">
      <c r="A13" s="14">
        <v>9</v>
      </c>
      <c r="B13" s="81" t="s">
        <v>330</v>
      </c>
      <c r="C13" s="82" t="s">
        <v>440</v>
      </c>
      <c r="D13" s="14" t="s">
        <v>44</v>
      </c>
      <c r="E13" s="19">
        <v>15000</v>
      </c>
      <c r="F13" s="24">
        <v>11500</v>
      </c>
      <c r="G13" s="49" t="s">
        <v>994</v>
      </c>
      <c r="H13" s="5" t="e">
        <f>IF(EXACT(#REF!,#REF!),"○","×")</f>
        <v>#REF!</v>
      </c>
    </row>
    <row r="14" spans="1:8" s="5" customFormat="1" ht="26.25" customHeight="1" x14ac:dyDescent="0.15">
      <c r="A14" s="14">
        <v>10</v>
      </c>
      <c r="B14" s="81" t="s">
        <v>295</v>
      </c>
      <c r="C14" s="82">
        <v>95407917</v>
      </c>
      <c r="D14" s="14" t="s">
        <v>44</v>
      </c>
      <c r="E14" s="19">
        <v>2200</v>
      </c>
      <c r="F14" s="24">
        <v>2000</v>
      </c>
      <c r="G14" s="49" t="s">
        <v>55</v>
      </c>
      <c r="H14" s="5" t="e">
        <f>IF(EXACT(#REF!,#REF!),"○","×")</f>
        <v>#REF!</v>
      </c>
    </row>
    <row r="15" spans="1:8" s="5" customFormat="1" ht="26.25" customHeight="1" x14ac:dyDescent="0.15">
      <c r="A15" s="14">
        <v>11</v>
      </c>
      <c r="B15" s="81" t="s">
        <v>296</v>
      </c>
      <c r="C15" s="82">
        <v>95408017</v>
      </c>
      <c r="D15" s="14" t="s">
        <v>44</v>
      </c>
      <c r="E15" s="19">
        <v>3200</v>
      </c>
      <c r="F15" s="24">
        <v>2900</v>
      </c>
      <c r="G15" s="49" t="s">
        <v>55</v>
      </c>
      <c r="H15" s="5" t="e">
        <f>IF(EXACT(#REF!,#REF!),"○","×")</f>
        <v>#REF!</v>
      </c>
    </row>
    <row r="16" spans="1:8" s="5" customFormat="1" ht="26.25" customHeight="1" x14ac:dyDescent="0.15">
      <c r="A16" s="14">
        <v>12</v>
      </c>
      <c r="B16" s="81" t="s">
        <v>297</v>
      </c>
      <c r="C16" s="82">
        <v>95408114</v>
      </c>
      <c r="D16" s="14" t="s">
        <v>44</v>
      </c>
      <c r="E16" s="19">
        <v>12000</v>
      </c>
      <c r="F16" s="24">
        <v>10700</v>
      </c>
      <c r="G16" s="49" t="s">
        <v>55</v>
      </c>
      <c r="H16" s="5" t="e">
        <f>IF(EXACT(#REF!,#REF!),"○","×")</f>
        <v>#REF!</v>
      </c>
    </row>
    <row r="17" spans="1:8" s="5" customFormat="1" ht="26.25" customHeight="1" x14ac:dyDescent="0.15">
      <c r="A17" s="14">
        <v>13</v>
      </c>
      <c r="B17" s="81" t="s">
        <v>691</v>
      </c>
      <c r="C17" s="82" t="s">
        <v>1001</v>
      </c>
      <c r="D17" s="14" t="s">
        <v>44</v>
      </c>
      <c r="E17" s="19">
        <v>40000</v>
      </c>
      <c r="F17" s="24">
        <v>38800</v>
      </c>
      <c r="G17" s="10" t="s">
        <v>541</v>
      </c>
      <c r="H17" s="5" t="e">
        <f>IF(EXACT(#REF!,#REF!),"○","×")</f>
        <v>#REF!</v>
      </c>
    </row>
    <row r="18" spans="1:8" s="5" customFormat="1" ht="26.25" customHeight="1" x14ac:dyDescent="0.15">
      <c r="A18" s="14">
        <v>14</v>
      </c>
      <c r="B18" s="81" t="s">
        <v>51</v>
      </c>
      <c r="C18" s="82" t="s">
        <v>364</v>
      </c>
      <c r="D18" s="14" t="s">
        <v>44</v>
      </c>
      <c r="E18" s="21">
        <v>30000</v>
      </c>
      <c r="F18" s="24">
        <v>27000</v>
      </c>
      <c r="G18" s="10" t="s">
        <v>43</v>
      </c>
      <c r="H18" s="5" t="e">
        <f>IF(EXACT(#REF!,#REF!),"○","×")</f>
        <v>#REF!</v>
      </c>
    </row>
    <row r="19" spans="1:8" s="5" customFormat="1" ht="26.25" customHeight="1" x14ac:dyDescent="0.15">
      <c r="A19" s="14">
        <v>15</v>
      </c>
      <c r="B19" s="81" t="s">
        <v>149</v>
      </c>
      <c r="C19" s="82" t="s">
        <v>365</v>
      </c>
      <c r="D19" s="14" t="s">
        <v>44</v>
      </c>
      <c r="E19" s="21">
        <v>30000</v>
      </c>
      <c r="F19" s="24">
        <v>27000</v>
      </c>
      <c r="G19" s="10" t="s">
        <v>43</v>
      </c>
      <c r="H19" s="5" t="e">
        <f>IF(EXACT(#REF!,#REF!),"○","×")</f>
        <v>#REF!</v>
      </c>
    </row>
    <row r="20" spans="1:8" s="5" customFormat="1" ht="26.25" customHeight="1" x14ac:dyDescent="0.15">
      <c r="A20" s="14">
        <v>16</v>
      </c>
      <c r="B20" s="81" t="s">
        <v>52</v>
      </c>
      <c r="C20" s="82" t="s">
        <v>366</v>
      </c>
      <c r="D20" s="14" t="s">
        <v>44</v>
      </c>
      <c r="E20" s="21">
        <v>40000</v>
      </c>
      <c r="F20" s="24">
        <v>36000</v>
      </c>
      <c r="G20" s="10" t="s">
        <v>43</v>
      </c>
      <c r="H20" s="5" t="e">
        <f>IF(EXACT(#REF!,#REF!),"○","×")</f>
        <v>#REF!</v>
      </c>
    </row>
    <row r="21" spans="1:8" s="5" customFormat="1" ht="26.25" customHeight="1" x14ac:dyDescent="0.15">
      <c r="A21" s="14">
        <v>17</v>
      </c>
      <c r="B21" s="81" t="s">
        <v>150</v>
      </c>
      <c r="C21" s="82" t="s">
        <v>367</v>
      </c>
      <c r="D21" s="14" t="s">
        <v>44</v>
      </c>
      <c r="E21" s="21">
        <v>40000</v>
      </c>
      <c r="F21" s="24">
        <v>36000</v>
      </c>
      <c r="G21" s="10" t="s">
        <v>43</v>
      </c>
      <c r="H21" s="5" t="e">
        <f>IF(EXACT(#REF!,#REF!),"○","×")</f>
        <v>#REF!</v>
      </c>
    </row>
    <row r="22" spans="1:8" s="12" customFormat="1" ht="26.25" customHeight="1" x14ac:dyDescent="0.15">
      <c r="A22" s="14">
        <v>18</v>
      </c>
      <c r="B22" s="81" t="s">
        <v>53</v>
      </c>
      <c r="C22" s="82" t="s">
        <v>368</v>
      </c>
      <c r="D22" s="14" t="s">
        <v>44</v>
      </c>
      <c r="E22" s="21">
        <v>12000</v>
      </c>
      <c r="F22" s="25">
        <v>10900</v>
      </c>
      <c r="G22" s="10" t="s">
        <v>43</v>
      </c>
      <c r="H22" s="12" t="e">
        <f>IF(EXACT(#REF!,#REF!),"○","×")</f>
        <v>#REF!</v>
      </c>
    </row>
    <row r="23" spans="1:8" s="12" customFormat="1" ht="26.25" customHeight="1" x14ac:dyDescent="0.15">
      <c r="A23" s="14">
        <v>19</v>
      </c>
      <c r="B23" s="81" t="s">
        <v>54</v>
      </c>
      <c r="C23" s="82" t="s">
        <v>369</v>
      </c>
      <c r="D23" s="14" t="s">
        <v>44</v>
      </c>
      <c r="E23" s="21">
        <v>30000</v>
      </c>
      <c r="F23" s="25">
        <v>26000</v>
      </c>
      <c r="G23" s="10" t="s">
        <v>43</v>
      </c>
      <c r="H23" s="12" t="e">
        <f>IF(EXACT(#REF!,#REF!),"○","×")</f>
        <v>#REF!</v>
      </c>
    </row>
    <row r="24" spans="1:8" s="12" customFormat="1" ht="26.25" customHeight="1" x14ac:dyDescent="0.15">
      <c r="A24" s="14">
        <v>20</v>
      </c>
      <c r="B24" s="81" t="s">
        <v>304</v>
      </c>
      <c r="C24" s="82" t="s">
        <v>430</v>
      </c>
      <c r="D24" s="97" t="s">
        <v>44</v>
      </c>
      <c r="E24" s="21">
        <v>8000</v>
      </c>
      <c r="F24" s="25">
        <v>5840</v>
      </c>
      <c r="G24" s="10" t="s">
        <v>55</v>
      </c>
      <c r="H24" s="12" t="e">
        <f>IF(EXACT(#REF!,#REF!),"○","×")</f>
        <v>#REF!</v>
      </c>
    </row>
    <row r="25" spans="1:8" s="12" customFormat="1" ht="26.25" customHeight="1" x14ac:dyDescent="0.15">
      <c r="A25" s="14">
        <v>21</v>
      </c>
      <c r="B25" s="81" t="s">
        <v>289</v>
      </c>
      <c r="C25" s="82" t="s">
        <v>431</v>
      </c>
      <c r="D25" s="97" t="s">
        <v>44</v>
      </c>
      <c r="E25" s="21">
        <v>60000</v>
      </c>
      <c r="F25" s="25">
        <v>46460</v>
      </c>
      <c r="G25" s="10" t="s">
        <v>55</v>
      </c>
      <c r="H25" s="12" t="e">
        <f>IF(EXACT(#REF!,#REF!),"○","×")</f>
        <v>#REF!</v>
      </c>
    </row>
    <row r="26" spans="1:8" s="5" customFormat="1" ht="26.25" customHeight="1" x14ac:dyDescent="0.15">
      <c r="A26" s="14">
        <v>22</v>
      </c>
      <c r="B26" s="81" t="s">
        <v>305</v>
      </c>
      <c r="C26" s="82" t="s">
        <v>432</v>
      </c>
      <c r="D26" s="97" t="s">
        <v>44</v>
      </c>
      <c r="E26" s="21">
        <v>20000</v>
      </c>
      <c r="F26" s="24">
        <v>15600</v>
      </c>
      <c r="G26" s="10" t="s">
        <v>55</v>
      </c>
      <c r="H26" s="5" t="e">
        <f>IF(EXACT(#REF!,#REF!),"○","×")</f>
        <v>#REF!</v>
      </c>
    </row>
    <row r="27" spans="1:8" s="5" customFormat="1" ht="26.25" customHeight="1" x14ac:dyDescent="0.15">
      <c r="A27" s="14">
        <v>23</v>
      </c>
      <c r="B27" s="81" t="s">
        <v>702</v>
      </c>
      <c r="C27" s="82" t="s">
        <v>703</v>
      </c>
      <c r="D27" s="14" t="s">
        <v>44</v>
      </c>
      <c r="E27" s="21">
        <v>15500</v>
      </c>
      <c r="F27" s="24">
        <v>12400</v>
      </c>
      <c r="G27" s="10" t="s">
        <v>55</v>
      </c>
      <c r="H27" s="5" t="e">
        <f>IF(EXACT(#REF!,#REF!),"○","×")</f>
        <v>#REF!</v>
      </c>
    </row>
    <row r="28" spans="1:8" s="5" customFormat="1" ht="26.25" customHeight="1" x14ac:dyDescent="0.15">
      <c r="A28" s="14">
        <v>24</v>
      </c>
      <c r="B28" s="81" t="s">
        <v>704</v>
      </c>
      <c r="C28" s="82" t="s">
        <v>705</v>
      </c>
      <c r="D28" s="14" t="s">
        <v>44</v>
      </c>
      <c r="E28" s="21">
        <v>15500</v>
      </c>
      <c r="F28" s="24">
        <v>12400</v>
      </c>
      <c r="G28" s="57" t="s">
        <v>55</v>
      </c>
      <c r="H28" s="5" t="e">
        <f>IF(EXACT(#REF!,#REF!),"○","×")</f>
        <v>#REF!</v>
      </c>
    </row>
    <row r="29" spans="1:8" s="2" customFormat="1" ht="26.25" customHeight="1" x14ac:dyDescent="0.15">
      <c r="A29" s="14">
        <v>25</v>
      </c>
      <c r="B29" s="81" t="s">
        <v>958</v>
      </c>
      <c r="C29" s="82" t="s">
        <v>706</v>
      </c>
      <c r="D29" s="14" t="s">
        <v>44</v>
      </c>
      <c r="E29" s="21">
        <v>9600</v>
      </c>
      <c r="F29" s="24">
        <v>8200</v>
      </c>
      <c r="G29" s="57" t="s">
        <v>55</v>
      </c>
      <c r="H29" s="5" t="e">
        <f>IF(EXACT(#REF!,#REF!),"○","×")</f>
        <v>#REF!</v>
      </c>
    </row>
    <row r="30" spans="1:8" s="5" customFormat="1" ht="26.25" customHeight="1" x14ac:dyDescent="0.15">
      <c r="A30" s="14">
        <v>26</v>
      </c>
      <c r="B30" s="81" t="s">
        <v>707</v>
      </c>
      <c r="C30" s="82" t="s">
        <v>708</v>
      </c>
      <c r="D30" s="14" t="s">
        <v>44</v>
      </c>
      <c r="E30" s="21">
        <v>22000</v>
      </c>
      <c r="F30" s="24">
        <v>18500</v>
      </c>
      <c r="G30" s="57" t="s">
        <v>55</v>
      </c>
      <c r="H30" s="5" t="e">
        <f>IF(EXACT(#REF!,#REF!),"○","×")</f>
        <v>#REF!</v>
      </c>
    </row>
    <row r="31" spans="1:8" s="5" customFormat="1" ht="26.25" customHeight="1" x14ac:dyDescent="0.15">
      <c r="A31" s="14">
        <v>27</v>
      </c>
      <c r="B31" s="81" t="s">
        <v>709</v>
      </c>
      <c r="C31" s="82" t="s">
        <v>710</v>
      </c>
      <c r="D31" s="14" t="s">
        <v>44</v>
      </c>
      <c r="E31" s="21">
        <v>8000</v>
      </c>
      <c r="F31" s="24">
        <v>6800</v>
      </c>
      <c r="G31" s="57" t="s">
        <v>55</v>
      </c>
      <c r="H31" s="5" t="e">
        <f>IF(EXACT(#REF!,#REF!),"○","×")</f>
        <v>#REF!</v>
      </c>
    </row>
    <row r="32" spans="1:8" s="5" customFormat="1" ht="26.25" customHeight="1" x14ac:dyDescent="0.15">
      <c r="A32" s="14">
        <v>28</v>
      </c>
      <c r="B32" s="81" t="s">
        <v>979</v>
      </c>
      <c r="C32" s="82" t="s">
        <v>746</v>
      </c>
      <c r="D32" s="14" t="s">
        <v>980</v>
      </c>
      <c r="E32" s="21">
        <v>52000</v>
      </c>
      <c r="F32" s="24">
        <v>49400</v>
      </c>
      <c r="G32" s="10" t="s">
        <v>994</v>
      </c>
      <c r="H32" s="5" t="e">
        <f>IF(EXACT(#REF!,#REF!),"○","×")</f>
        <v>#REF!</v>
      </c>
    </row>
    <row r="33" spans="1:8" s="5" customFormat="1" ht="26.25" customHeight="1" x14ac:dyDescent="0.15">
      <c r="A33" s="14">
        <v>29</v>
      </c>
      <c r="B33" s="94" t="s">
        <v>1018</v>
      </c>
      <c r="C33" s="82" t="s">
        <v>1019</v>
      </c>
      <c r="D33" s="15" t="s">
        <v>354</v>
      </c>
      <c r="E33" s="21">
        <v>1000</v>
      </c>
      <c r="F33" s="24">
        <v>800</v>
      </c>
      <c r="G33" s="59" t="s">
        <v>64</v>
      </c>
      <c r="H33" s="5" t="e">
        <f>IF(EXACT(#REF!,#REF!),"○","×")</f>
        <v>#REF!</v>
      </c>
    </row>
    <row r="34" spans="1:8" s="5" customFormat="1" ht="26.25" customHeight="1" x14ac:dyDescent="0.15">
      <c r="A34" s="14">
        <v>30</v>
      </c>
      <c r="B34" s="94" t="s">
        <v>1020</v>
      </c>
      <c r="C34" s="82" t="s">
        <v>1021</v>
      </c>
      <c r="D34" s="15" t="s">
        <v>354</v>
      </c>
      <c r="E34" s="21">
        <v>1000</v>
      </c>
      <c r="F34" s="24">
        <v>800</v>
      </c>
      <c r="G34" s="60" t="s">
        <v>64</v>
      </c>
      <c r="H34" s="5" t="e">
        <f>IF(EXACT(#REF!,#REF!),"○","×")</f>
        <v>#REF!</v>
      </c>
    </row>
    <row r="35" spans="1:8" s="5" customFormat="1" ht="26.25" customHeight="1" x14ac:dyDescent="0.15">
      <c r="A35" s="14">
        <v>31</v>
      </c>
      <c r="B35" s="94" t="s">
        <v>1022</v>
      </c>
      <c r="C35" s="82" t="s">
        <v>1023</v>
      </c>
      <c r="D35" s="15" t="s">
        <v>354</v>
      </c>
      <c r="E35" s="19">
        <v>1000</v>
      </c>
      <c r="F35" s="24">
        <v>800</v>
      </c>
      <c r="G35" s="60" t="s">
        <v>64</v>
      </c>
      <c r="H35" s="5" t="e">
        <f>IF(EXACT(#REF!,#REF!),"○","×")</f>
        <v>#REF!</v>
      </c>
    </row>
    <row r="36" spans="1:8" s="5" customFormat="1" ht="26.25" customHeight="1" x14ac:dyDescent="0.15">
      <c r="A36" s="14">
        <v>32</v>
      </c>
      <c r="B36" s="94" t="s">
        <v>1024</v>
      </c>
      <c r="C36" s="82" t="s">
        <v>1025</v>
      </c>
      <c r="D36" s="15" t="s">
        <v>354</v>
      </c>
      <c r="E36" s="19">
        <v>1000</v>
      </c>
      <c r="F36" s="24">
        <v>800</v>
      </c>
      <c r="G36" s="60" t="s">
        <v>64</v>
      </c>
      <c r="H36" s="5" t="e">
        <f>IF(EXACT(#REF!,#REF!),"○","×")</f>
        <v>#REF!</v>
      </c>
    </row>
    <row r="37" spans="1:8" s="5" customFormat="1" ht="26.25" customHeight="1" x14ac:dyDescent="0.15">
      <c r="A37" s="14">
        <v>33</v>
      </c>
      <c r="B37" s="94" t="s">
        <v>1026</v>
      </c>
      <c r="C37" s="82">
        <v>11115</v>
      </c>
      <c r="D37" s="15" t="s">
        <v>1027</v>
      </c>
      <c r="E37" s="19">
        <v>1800</v>
      </c>
      <c r="F37" s="24">
        <v>1440</v>
      </c>
      <c r="G37" s="60" t="s">
        <v>64</v>
      </c>
      <c r="H37" s="5" t="e">
        <f>IF(EXACT(#REF!,#REF!),"○","×")</f>
        <v>#REF!</v>
      </c>
    </row>
    <row r="38" spans="1:8" s="5" customFormat="1" ht="26.25" customHeight="1" x14ac:dyDescent="0.15">
      <c r="A38" s="14">
        <v>34</v>
      </c>
      <c r="B38" s="94" t="s">
        <v>1028</v>
      </c>
      <c r="C38" s="82">
        <v>11116</v>
      </c>
      <c r="D38" s="15" t="s">
        <v>1027</v>
      </c>
      <c r="E38" s="19">
        <v>1800</v>
      </c>
      <c r="F38" s="24">
        <v>1440</v>
      </c>
      <c r="G38" s="60" t="s">
        <v>64</v>
      </c>
      <c r="H38" s="5" t="e">
        <f>IF(EXACT(#REF!,#REF!),"○","×")</f>
        <v>#REF!</v>
      </c>
    </row>
    <row r="39" spans="1:8" s="5" customFormat="1" ht="26.25" customHeight="1" x14ac:dyDescent="0.15">
      <c r="A39" s="14">
        <v>35</v>
      </c>
      <c r="B39" s="94" t="s">
        <v>1029</v>
      </c>
      <c r="C39" s="82">
        <v>11117</v>
      </c>
      <c r="D39" s="15" t="s">
        <v>1027</v>
      </c>
      <c r="E39" s="19">
        <v>1800</v>
      </c>
      <c r="F39" s="24">
        <v>1440</v>
      </c>
      <c r="G39" s="60" t="s">
        <v>64</v>
      </c>
      <c r="H39" s="5" t="e">
        <f>IF(EXACT(#REF!,#REF!),"○","×")</f>
        <v>#REF!</v>
      </c>
    </row>
    <row r="40" spans="1:8" s="5" customFormat="1" ht="26.25" customHeight="1" x14ac:dyDescent="0.15">
      <c r="A40" s="14">
        <v>36</v>
      </c>
      <c r="B40" s="94" t="s">
        <v>1030</v>
      </c>
      <c r="C40" s="82">
        <v>95094</v>
      </c>
      <c r="D40" s="15" t="s">
        <v>1027</v>
      </c>
      <c r="E40" s="19">
        <v>1800</v>
      </c>
      <c r="F40" s="24">
        <v>1440</v>
      </c>
      <c r="G40" s="60" t="s">
        <v>64</v>
      </c>
      <c r="H40" s="5" t="e">
        <f>IF(EXACT(#REF!,#REF!),"○","×")</f>
        <v>#REF!</v>
      </c>
    </row>
    <row r="41" spans="1:8" s="5" customFormat="1" ht="26.25" customHeight="1" x14ac:dyDescent="0.15">
      <c r="A41" s="14">
        <v>37</v>
      </c>
      <c r="B41" s="81" t="s">
        <v>1031</v>
      </c>
      <c r="C41" s="82">
        <v>43921</v>
      </c>
      <c r="D41" s="14" t="s">
        <v>1032</v>
      </c>
      <c r="E41" s="19">
        <v>4800</v>
      </c>
      <c r="F41" s="24">
        <v>4080</v>
      </c>
      <c r="G41" s="60" t="s">
        <v>64</v>
      </c>
      <c r="H41" s="5" t="e">
        <f>IF(EXACT(#REF!,#REF!),"○","×")</f>
        <v>#REF!</v>
      </c>
    </row>
    <row r="42" spans="1:8" s="5" customFormat="1" ht="26.25" customHeight="1" x14ac:dyDescent="0.15">
      <c r="A42" s="14">
        <v>38</v>
      </c>
      <c r="B42" s="94" t="s">
        <v>1033</v>
      </c>
      <c r="C42" s="82">
        <v>43922</v>
      </c>
      <c r="D42" s="15" t="s">
        <v>1032</v>
      </c>
      <c r="E42" s="19">
        <v>4800</v>
      </c>
      <c r="F42" s="24">
        <v>4080</v>
      </c>
      <c r="G42" s="60" t="s">
        <v>64</v>
      </c>
      <c r="H42" s="5" t="e">
        <f>IF(EXACT(#REF!,#REF!),"○","×")</f>
        <v>#REF!</v>
      </c>
    </row>
    <row r="43" spans="1:8" s="5" customFormat="1" ht="26.25" customHeight="1" x14ac:dyDescent="0.15">
      <c r="A43" s="14">
        <v>39</v>
      </c>
      <c r="B43" s="81" t="s">
        <v>1034</v>
      </c>
      <c r="C43" s="82">
        <v>43923</v>
      </c>
      <c r="D43" s="14" t="s">
        <v>1032</v>
      </c>
      <c r="E43" s="19">
        <v>4800</v>
      </c>
      <c r="F43" s="24">
        <v>4080</v>
      </c>
      <c r="G43" s="60" t="s">
        <v>64</v>
      </c>
      <c r="H43" s="5" t="e">
        <f>IF(EXACT(#REF!,#REF!),"○","×")</f>
        <v>#REF!</v>
      </c>
    </row>
    <row r="44" spans="1:8" s="5" customFormat="1" ht="26.25" customHeight="1" x14ac:dyDescent="0.15">
      <c r="A44" s="14">
        <v>40</v>
      </c>
      <c r="B44" s="81" t="s">
        <v>1035</v>
      </c>
      <c r="C44" s="82" t="s">
        <v>1036</v>
      </c>
      <c r="D44" s="14" t="s">
        <v>1037</v>
      </c>
      <c r="E44" s="21" t="s">
        <v>998</v>
      </c>
      <c r="F44" s="24">
        <v>9200</v>
      </c>
      <c r="G44" s="59" t="s">
        <v>55</v>
      </c>
      <c r="H44" s="5" t="e">
        <f>IF(EXACT(#REF!,#REF!),"○","×")</f>
        <v>#REF!</v>
      </c>
    </row>
    <row r="45" spans="1:8" s="5" customFormat="1" ht="26.25" customHeight="1" x14ac:dyDescent="0.15">
      <c r="A45" s="14">
        <v>41</v>
      </c>
      <c r="B45" s="81" t="s">
        <v>1038</v>
      </c>
      <c r="C45" s="82" t="s">
        <v>1039</v>
      </c>
      <c r="D45" s="14" t="s">
        <v>1037</v>
      </c>
      <c r="E45" s="19" t="s">
        <v>998</v>
      </c>
      <c r="F45" s="24">
        <v>18500</v>
      </c>
      <c r="G45" s="59" t="s">
        <v>55</v>
      </c>
      <c r="H45" s="5" t="e">
        <f>IF(EXACT(#REF!,#REF!),"○","×")</f>
        <v>#REF!</v>
      </c>
    </row>
    <row r="46" spans="1:8" ht="18" customHeight="1" x14ac:dyDescent="0.15">
      <c r="B46" s="7"/>
      <c r="C46" s="7"/>
      <c r="D46" s="7"/>
      <c r="E46" s="7"/>
      <c r="F46" s="7"/>
    </row>
    <row r="47" spans="1:8" ht="18" customHeight="1" x14ac:dyDescent="0.15">
      <c r="B47" s="7"/>
      <c r="C47" s="7"/>
      <c r="D47" s="7"/>
      <c r="E47" s="7"/>
      <c r="F47" s="7"/>
    </row>
    <row r="48" spans="1:8" ht="18" customHeight="1" x14ac:dyDescent="0.15">
      <c r="B48" s="7"/>
      <c r="C48" s="7"/>
      <c r="D48" s="7"/>
      <c r="E48" s="7"/>
      <c r="F48" s="7"/>
    </row>
    <row r="49" s="7" customFormat="1" ht="18" customHeight="1" x14ac:dyDescent="0.15"/>
    <row r="50" s="7" customFormat="1" ht="18" customHeight="1" x14ac:dyDescent="0.15"/>
    <row r="51" s="7" customFormat="1" ht="18" customHeight="1" x14ac:dyDescent="0.15"/>
    <row r="52" s="7" customFormat="1" ht="18" customHeight="1" x14ac:dyDescent="0.15"/>
    <row r="53" s="7" customFormat="1" ht="18" customHeight="1" x14ac:dyDescent="0.15"/>
    <row r="54" s="7" customFormat="1" ht="18" customHeight="1" x14ac:dyDescent="0.15"/>
    <row r="55" s="7" customFormat="1" ht="18" customHeight="1" x14ac:dyDescent="0.15"/>
    <row r="56" s="7" customFormat="1" ht="18" customHeight="1" x14ac:dyDescent="0.15"/>
    <row r="57" s="7" customFormat="1" ht="18" customHeight="1" x14ac:dyDescent="0.15"/>
    <row r="58" s="7" customFormat="1" ht="18" customHeight="1" x14ac:dyDescent="0.15"/>
    <row r="59" s="7" customFormat="1" ht="18" customHeight="1" x14ac:dyDescent="0.15"/>
    <row r="60" s="7" customFormat="1" ht="18" customHeight="1" x14ac:dyDescent="0.15"/>
    <row r="61" s="7" customFormat="1" ht="18" customHeight="1" x14ac:dyDescent="0.15"/>
    <row r="62" s="7" customFormat="1" ht="18" customHeight="1" x14ac:dyDescent="0.15"/>
    <row r="63" s="7" customFormat="1" ht="18" customHeight="1" x14ac:dyDescent="0.15"/>
    <row r="64" s="7" customFormat="1" ht="18" customHeight="1" x14ac:dyDescent="0.15"/>
    <row r="65" s="7" customFormat="1" ht="18" customHeight="1" x14ac:dyDescent="0.15"/>
    <row r="66" s="7" customFormat="1" ht="18" customHeight="1" x14ac:dyDescent="0.15"/>
    <row r="67" s="7" customFormat="1" ht="18" customHeight="1" x14ac:dyDescent="0.15"/>
    <row r="68" s="7" customFormat="1" ht="18" customHeight="1" x14ac:dyDescent="0.15"/>
    <row r="69" s="7" customFormat="1" ht="18" customHeight="1" x14ac:dyDescent="0.15"/>
    <row r="70" s="7" customFormat="1" ht="18" customHeight="1" x14ac:dyDescent="0.15"/>
    <row r="71" s="7" customFormat="1" ht="18" customHeight="1" x14ac:dyDescent="0.15"/>
    <row r="72" s="7" customFormat="1" ht="18" customHeight="1" x14ac:dyDescent="0.15"/>
    <row r="73" s="7" customFormat="1" ht="18" customHeight="1" x14ac:dyDescent="0.15"/>
    <row r="74" s="7" customFormat="1" ht="18" customHeight="1" x14ac:dyDescent="0.15"/>
    <row r="75" s="7" customFormat="1" ht="18" customHeight="1" x14ac:dyDescent="0.15"/>
    <row r="76" s="7" customFormat="1" ht="18" customHeight="1" x14ac:dyDescent="0.15"/>
    <row r="77" s="7" customFormat="1" ht="18" customHeight="1" x14ac:dyDescent="0.15"/>
    <row r="78" s="7" customFormat="1" ht="18" customHeight="1" x14ac:dyDescent="0.15"/>
    <row r="79" s="7" customFormat="1" ht="18" customHeight="1" x14ac:dyDescent="0.15"/>
    <row r="80" s="7" customFormat="1" ht="18" customHeight="1" x14ac:dyDescent="0.15"/>
    <row r="81" s="7" customFormat="1" ht="18" customHeight="1" x14ac:dyDescent="0.15"/>
    <row r="82" s="7" customFormat="1" ht="18" customHeight="1" x14ac:dyDescent="0.15"/>
    <row r="83" s="7" customFormat="1" ht="18" customHeight="1" x14ac:dyDescent="0.15"/>
    <row r="84" s="7" customFormat="1" ht="18" customHeight="1" x14ac:dyDescent="0.15"/>
    <row r="85" s="7" customFormat="1" ht="18" customHeight="1" x14ac:dyDescent="0.15"/>
    <row r="86" s="7" customFormat="1" ht="18" customHeight="1" x14ac:dyDescent="0.15"/>
    <row r="87" s="7" customFormat="1" ht="18" customHeight="1" x14ac:dyDescent="0.15"/>
    <row r="88" s="7" customFormat="1" ht="18" customHeight="1" x14ac:dyDescent="0.15"/>
    <row r="89" s="7" customFormat="1" ht="18" customHeight="1" x14ac:dyDescent="0.15"/>
    <row r="90" s="7" customFormat="1" ht="18" customHeight="1" x14ac:dyDescent="0.15"/>
    <row r="91" s="7" customFormat="1" ht="18" customHeight="1" x14ac:dyDescent="0.15"/>
    <row r="92" s="7" customFormat="1" ht="18" customHeight="1" x14ac:dyDescent="0.15"/>
    <row r="93" s="7" customFormat="1" ht="18" customHeight="1" x14ac:dyDescent="0.15"/>
    <row r="94" s="7" customFormat="1" ht="18" customHeight="1" x14ac:dyDescent="0.15"/>
    <row r="95" s="7" customFormat="1" ht="18" customHeight="1" x14ac:dyDescent="0.15"/>
    <row r="96" s="7" customFormat="1" ht="18" customHeight="1" x14ac:dyDescent="0.15"/>
    <row r="97" s="7" customFormat="1" ht="18" customHeight="1" x14ac:dyDescent="0.15"/>
    <row r="98" s="7" customFormat="1" ht="18" customHeight="1" x14ac:dyDescent="0.15"/>
    <row r="99" s="7" customFormat="1" ht="18" customHeight="1" x14ac:dyDescent="0.15"/>
    <row r="100" s="7" customFormat="1" ht="18" customHeight="1" x14ac:dyDescent="0.15"/>
    <row r="101" s="7" customFormat="1" ht="18" customHeight="1" x14ac:dyDescent="0.15"/>
    <row r="102" s="7" customFormat="1" ht="18" customHeight="1" x14ac:dyDescent="0.15"/>
    <row r="103" s="7" customFormat="1" ht="18" customHeight="1" x14ac:dyDescent="0.15"/>
    <row r="104" s="7" customFormat="1" ht="18" customHeight="1" x14ac:dyDescent="0.15"/>
    <row r="105" s="7" customFormat="1" ht="18" customHeight="1" x14ac:dyDescent="0.15"/>
    <row r="106" s="7" customFormat="1" ht="18" customHeight="1" x14ac:dyDescent="0.15"/>
    <row r="107" s="7" customFormat="1" ht="18" customHeight="1" x14ac:dyDescent="0.15"/>
    <row r="108" s="7" customFormat="1" ht="18" customHeight="1" x14ac:dyDescent="0.15"/>
    <row r="109" s="7" customFormat="1" ht="18" customHeight="1" x14ac:dyDescent="0.15"/>
    <row r="110" s="7" customFormat="1" ht="18" customHeight="1" x14ac:dyDescent="0.15"/>
    <row r="111" s="7" customFormat="1" ht="18" customHeight="1" x14ac:dyDescent="0.15"/>
    <row r="112" s="7" customFormat="1" ht="18" customHeight="1" x14ac:dyDescent="0.15"/>
    <row r="113" s="7" customFormat="1" ht="18" customHeight="1" x14ac:dyDescent="0.15"/>
    <row r="114" s="7" customFormat="1" ht="18" customHeight="1" x14ac:dyDescent="0.15"/>
    <row r="115" s="7" customFormat="1" ht="18" customHeight="1" x14ac:dyDescent="0.15"/>
    <row r="116" s="7" customFormat="1" ht="18" customHeight="1" x14ac:dyDescent="0.15"/>
    <row r="117" s="7" customFormat="1" ht="18" customHeight="1" x14ac:dyDescent="0.15"/>
    <row r="118" s="7" customFormat="1" ht="18" customHeight="1" x14ac:dyDescent="0.15"/>
    <row r="119" s="7" customFormat="1" ht="18" customHeight="1" x14ac:dyDescent="0.15"/>
    <row r="120" s="7" customFormat="1" ht="18" customHeight="1" x14ac:dyDescent="0.15"/>
    <row r="121" s="7" customFormat="1" ht="18" customHeight="1" x14ac:dyDescent="0.15"/>
    <row r="122" s="7" customFormat="1" ht="18" customHeight="1" x14ac:dyDescent="0.15"/>
    <row r="123" s="7" customFormat="1" ht="18" customHeight="1" x14ac:dyDescent="0.15"/>
    <row r="124" s="7" customFormat="1" ht="18" customHeight="1" x14ac:dyDescent="0.15"/>
    <row r="125" s="7" customFormat="1" ht="18" customHeight="1" x14ac:dyDescent="0.15"/>
    <row r="126" s="7" customFormat="1" ht="18" customHeight="1" x14ac:dyDescent="0.15"/>
    <row r="127" s="7" customFormat="1" ht="18" customHeight="1" x14ac:dyDescent="0.15"/>
    <row r="128" s="7" customFormat="1" ht="18" customHeight="1" x14ac:dyDescent="0.15"/>
    <row r="129" s="7" customFormat="1" ht="18" customHeight="1" x14ac:dyDescent="0.15"/>
    <row r="130" s="7" customFormat="1" ht="18" customHeight="1" x14ac:dyDescent="0.15"/>
    <row r="131" s="7" customFormat="1" ht="18" customHeight="1" x14ac:dyDescent="0.15"/>
    <row r="132" s="7" customFormat="1" ht="18" customHeight="1" x14ac:dyDescent="0.15"/>
    <row r="133" s="7" customFormat="1" ht="18" customHeight="1" x14ac:dyDescent="0.15"/>
    <row r="134" s="7" customFormat="1" ht="18" customHeight="1" x14ac:dyDescent="0.15"/>
    <row r="135" s="7" customFormat="1" ht="18" customHeight="1" x14ac:dyDescent="0.15"/>
    <row r="136" s="7" customFormat="1" ht="18" customHeight="1" x14ac:dyDescent="0.15"/>
  </sheetData>
  <autoFilter ref="A4:H45" xr:uid="{00000000-0009-0000-0000-000003000000}"/>
  <phoneticPr fontId="4"/>
  <printOptions horizontalCentered="1"/>
  <pageMargins left="0.25" right="0.25" top="0.75" bottom="0.75" header="0.3" footer="0.3"/>
  <pageSetup paperSize="9" scale="83" fitToHeight="0" orientation="portrait" r:id="rId1"/>
  <headerFooter alignWithMargins="0">
    <oddFooter>&amp;P / &amp;N ページ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785"/>
  <sheetViews>
    <sheetView tabSelected="1" zoomScale="90" zoomScaleNormal="90" zoomScaleSheetLayoutView="100" zoomScalePageLayoutView="80" workbookViewId="0">
      <pane xSplit="1" ySplit="3" topLeftCell="B4" activePane="bottomRight" state="frozen"/>
      <selection pane="topRight" activeCell="B1" sqref="B1"/>
      <selection pane="bottomLeft" activeCell="A5" sqref="A5"/>
      <selection pane="bottomRight"/>
    </sheetView>
  </sheetViews>
  <sheetFormatPr defaultRowHeight="18" customHeight="1" x14ac:dyDescent="0.15"/>
  <cols>
    <col min="1" max="1" width="4.875" style="7" bestFit="1" customWidth="1"/>
    <col min="2" max="2" width="35.875" style="16" customWidth="1"/>
    <col min="3" max="3" width="23.125" style="16" customWidth="1"/>
    <col min="4" max="4" width="21.875" style="8" customWidth="1"/>
    <col min="5" max="5" width="10.625" style="8" customWidth="1"/>
    <col min="6" max="6" width="9.125" style="22" customWidth="1"/>
    <col min="7" max="7" width="12.875" style="7" customWidth="1"/>
    <col min="8" max="9" width="9" style="7" customWidth="1"/>
    <col min="10" max="16384" width="9" style="7"/>
  </cols>
  <sheetData>
    <row r="1" spans="1:7" s="68" customFormat="1" ht="21.75" customHeight="1" x14ac:dyDescent="0.15">
      <c r="A1" s="135" t="s">
        <v>1388</v>
      </c>
      <c r="B1" s="66"/>
      <c r="D1" s="67"/>
      <c r="E1" s="67"/>
      <c r="F1" s="65"/>
    </row>
    <row r="2" spans="1:7" ht="45" customHeight="1" thickBot="1" x14ac:dyDescent="0.2">
      <c r="A2" s="142" t="s">
        <v>1387</v>
      </c>
      <c r="B2" s="142"/>
      <c r="C2" s="142"/>
      <c r="D2" s="136" t="s">
        <v>1389</v>
      </c>
      <c r="E2" s="136"/>
    </row>
    <row r="3" spans="1:7" s="4" customFormat="1" ht="24" x14ac:dyDescent="0.15">
      <c r="A3" s="137"/>
      <c r="B3" s="138" t="s">
        <v>38</v>
      </c>
      <c r="C3" s="139" t="s">
        <v>360</v>
      </c>
      <c r="D3" s="137" t="s">
        <v>39</v>
      </c>
      <c r="E3" s="140" t="s">
        <v>1371</v>
      </c>
      <c r="F3" s="141" t="s">
        <v>999</v>
      </c>
      <c r="G3" s="137" t="s">
        <v>41</v>
      </c>
    </row>
    <row r="4" spans="1:7" s="5" customFormat="1" ht="26.25" customHeight="1" x14ac:dyDescent="0.15">
      <c r="A4" s="14">
        <v>1</v>
      </c>
      <c r="B4" s="26" t="s">
        <v>265</v>
      </c>
      <c r="C4" s="27" t="s">
        <v>361</v>
      </c>
      <c r="D4" s="28" t="s">
        <v>46</v>
      </c>
      <c r="E4" s="99">
        <v>4</v>
      </c>
      <c r="F4" s="19">
        <v>15000</v>
      </c>
      <c r="G4" s="47" t="s">
        <v>43</v>
      </c>
    </row>
    <row r="5" spans="1:7" s="5" customFormat="1" ht="26.25" customHeight="1" x14ac:dyDescent="0.15">
      <c r="A5" s="14">
        <v>2</v>
      </c>
      <c r="B5" s="26" t="s">
        <v>147</v>
      </c>
      <c r="C5" s="27" t="s">
        <v>362</v>
      </c>
      <c r="D5" s="28" t="s">
        <v>45</v>
      </c>
      <c r="E5" s="99">
        <v>0</v>
      </c>
      <c r="F5" s="19">
        <v>1500</v>
      </c>
      <c r="G5" s="47" t="s">
        <v>43</v>
      </c>
    </row>
    <row r="6" spans="1:7" s="5" customFormat="1" ht="26.25" customHeight="1" x14ac:dyDescent="0.15">
      <c r="A6" s="14">
        <v>3</v>
      </c>
      <c r="B6" s="26" t="s">
        <v>148</v>
      </c>
      <c r="C6" s="27" t="s">
        <v>363</v>
      </c>
      <c r="D6" s="28" t="s">
        <v>45</v>
      </c>
      <c r="E6" s="99">
        <v>0</v>
      </c>
      <c r="F6" s="19">
        <v>1500</v>
      </c>
      <c r="G6" s="47" t="s">
        <v>43</v>
      </c>
    </row>
    <row r="7" spans="1:7" s="5" customFormat="1" ht="26.25" customHeight="1" x14ac:dyDescent="0.15">
      <c r="A7" s="14">
        <v>4</v>
      </c>
      <c r="B7" s="26" t="s">
        <v>144</v>
      </c>
      <c r="C7" s="27" t="s">
        <v>370</v>
      </c>
      <c r="D7" s="28" t="s">
        <v>60</v>
      </c>
      <c r="E7" s="99">
        <v>29</v>
      </c>
      <c r="F7" s="19">
        <v>10640</v>
      </c>
      <c r="G7" s="48" t="s">
        <v>43</v>
      </c>
    </row>
    <row r="8" spans="1:7" s="5" customFormat="1" ht="26.25" customHeight="1" x14ac:dyDescent="0.15">
      <c r="A8" s="14">
        <v>5</v>
      </c>
      <c r="B8" s="26" t="s">
        <v>221</v>
      </c>
      <c r="C8" s="27" t="s">
        <v>370</v>
      </c>
      <c r="D8" s="28" t="s">
        <v>60</v>
      </c>
      <c r="E8" s="99">
        <v>210</v>
      </c>
      <c r="F8" s="19">
        <v>8960</v>
      </c>
      <c r="G8" s="48" t="s">
        <v>43</v>
      </c>
    </row>
    <row r="9" spans="1:7" s="5" customFormat="1" ht="26.25" customHeight="1" x14ac:dyDescent="0.15">
      <c r="A9" s="14">
        <v>6</v>
      </c>
      <c r="B9" s="26" t="s">
        <v>352</v>
      </c>
      <c r="C9" s="27" t="s">
        <v>371</v>
      </c>
      <c r="D9" s="28" t="s">
        <v>60</v>
      </c>
      <c r="E9" s="99">
        <v>4</v>
      </c>
      <c r="F9" s="19">
        <v>15120</v>
      </c>
      <c r="G9" s="47" t="s">
        <v>43</v>
      </c>
    </row>
    <row r="10" spans="1:7" s="5" customFormat="1" ht="26.25" customHeight="1" x14ac:dyDescent="0.15">
      <c r="A10" s="14">
        <v>7</v>
      </c>
      <c r="B10" s="26" t="s">
        <v>266</v>
      </c>
      <c r="C10" s="27" t="s">
        <v>372</v>
      </c>
      <c r="D10" s="28" t="s">
        <v>60</v>
      </c>
      <c r="E10" s="99">
        <v>3</v>
      </c>
      <c r="F10" s="19">
        <v>21840</v>
      </c>
      <c r="G10" s="47" t="s">
        <v>43</v>
      </c>
    </row>
    <row r="11" spans="1:7" s="5" customFormat="1" ht="26.25" customHeight="1" x14ac:dyDescent="0.15">
      <c r="A11" s="14">
        <v>8</v>
      </c>
      <c r="B11" s="26" t="s">
        <v>353</v>
      </c>
      <c r="C11" s="27" t="s">
        <v>373</v>
      </c>
      <c r="D11" s="28" t="s">
        <v>46</v>
      </c>
      <c r="E11" s="99">
        <v>4</v>
      </c>
      <c r="F11" s="19">
        <v>15000</v>
      </c>
      <c r="G11" s="47" t="s">
        <v>43</v>
      </c>
    </row>
    <row r="12" spans="1:7" s="5" customFormat="1" ht="26.25" customHeight="1" x14ac:dyDescent="0.15">
      <c r="A12" s="14">
        <v>9</v>
      </c>
      <c r="B12" s="26" t="s">
        <v>56</v>
      </c>
      <c r="C12" s="27" t="s">
        <v>688</v>
      </c>
      <c r="D12" s="28" t="s">
        <v>44</v>
      </c>
      <c r="E12" s="99">
        <v>0</v>
      </c>
      <c r="F12" s="19">
        <v>11000</v>
      </c>
      <c r="G12" s="47" t="s">
        <v>55</v>
      </c>
    </row>
    <row r="13" spans="1:7" s="5" customFormat="1" ht="26.25" customHeight="1" x14ac:dyDescent="0.15">
      <c r="A13" s="14">
        <v>10</v>
      </c>
      <c r="B13" s="26" t="s">
        <v>151</v>
      </c>
      <c r="C13" s="27" t="s">
        <v>419</v>
      </c>
      <c r="D13" s="28" t="s">
        <v>45</v>
      </c>
      <c r="E13" s="99">
        <v>8</v>
      </c>
      <c r="F13" s="19">
        <v>3000</v>
      </c>
      <c r="G13" s="47" t="s">
        <v>55</v>
      </c>
    </row>
    <row r="14" spans="1:7" s="5" customFormat="1" ht="26.25" customHeight="1" x14ac:dyDescent="0.15">
      <c r="A14" s="14">
        <v>11</v>
      </c>
      <c r="B14" s="26" t="s">
        <v>329</v>
      </c>
      <c r="C14" s="27" t="s">
        <v>557</v>
      </c>
      <c r="D14" s="28" t="s">
        <v>47</v>
      </c>
      <c r="E14" s="99">
        <v>3</v>
      </c>
      <c r="F14" s="70" t="s">
        <v>998</v>
      </c>
      <c r="G14" s="47" t="s">
        <v>55</v>
      </c>
    </row>
    <row r="15" spans="1:7" s="5" customFormat="1" ht="26.25" customHeight="1" x14ac:dyDescent="0.15">
      <c r="A15" s="14">
        <v>12</v>
      </c>
      <c r="B15" s="26" t="s">
        <v>152</v>
      </c>
      <c r="C15" s="29">
        <v>15611</v>
      </c>
      <c r="D15" s="28" t="s">
        <v>45</v>
      </c>
      <c r="E15" s="99">
        <v>0</v>
      </c>
      <c r="F15" s="70">
        <v>1080</v>
      </c>
      <c r="G15" s="47" t="s">
        <v>55</v>
      </c>
    </row>
    <row r="16" spans="1:7" s="5" customFormat="1" ht="26.25" customHeight="1" x14ac:dyDescent="0.15">
      <c r="A16" s="14">
        <v>13</v>
      </c>
      <c r="B16" s="26" t="s">
        <v>57</v>
      </c>
      <c r="C16" s="27" t="s">
        <v>420</v>
      </c>
      <c r="D16" s="28" t="s">
        <v>45</v>
      </c>
      <c r="E16" s="99">
        <v>0</v>
      </c>
      <c r="F16" s="70">
        <v>3600</v>
      </c>
      <c r="G16" s="47" t="s">
        <v>55</v>
      </c>
    </row>
    <row r="17" spans="1:7" s="5" customFormat="1" ht="26.25" customHeight="1" x14ac:dyDescent="0.15">
      <c r="A17" s="14">
        <v>14</v>
      </c>
      <c r="B17" s="26" t="s">
        <v>58</v>
      </c>
      <c r="C17" s="27" t="s">
        <v>420</v>
      </c>
      <c r="D17" s="28" t="s">
        <v>45</v>
      </c>
      <c r="E17" s="99">
        <v>0</v>
      </c>
      <c r="F17" s="70">
        <v>3600</v>
      </c>
      <c r="G17" s="47" t="s">
        <v>55</v>
      </c>
    </row>
    <row r="18" spans="1:7" s="5" customFormat="1" ht="26.25" customHeight="1" x14ac:dyDescent="0.15">
      <c r="A18" s="14">
        <v>15</v>
      </c>
      <c r="B18" s="26" t="s">
        <v>274</v>
      </c>
      <c r="C18" s="27" t="s">
        <v>393</v>
      </c>
      <c r="D18" s="28" t="s">
        <v>45</v>
      </c>
      <c r="E18" s="99">
        <v>1</v>
      </c>
      <c r="F18" s="19">
        <v>5400</v>
      </c>
      <c r="G18" s="47" t="s">
        <v>55</v>
      </c>
    </row>
    <row r="19" spans="1:7" s="5" customFormat="1" ht="26.25" customHeight="1" x14ac:dyDescent="0.15">
      <c r="A19" s="14">
        <v>16</v>
      </c>
      <c r="B19" s="30" t="s">
        <v>153</v>
      </c>
      <c r="C19" s="29">
        <v>15692</v>
      </c>
      <c r="D19" s="31" t="s">
        <v>45</v>
      </c>
      <c r="E19" s="100">
        <v>0</v>
      </c>
      <c r="F19" s="19">
        <v>7800</v>
      </c>
      <c r="G19" s="49" t="s">
        <v>55</v>
      </c>
    </row>
    <row r="20" spans="1:7" s="5" customFormat="1" ht="26.25" customHeight="1" x14ac:dyDescent="0.15">
      <c r="A20" s="14">
        <v>17</v>
      </c>
      <c r="B20" s="30" t="s">
        <v>59</v>
      </c>
      <c r="C20" s="27" t="s">
        <v>421</v>
      </c>
      <c r="D20" s="31" t="s">
        <v>60</v>
      </c>
      <c r="E20" s="100">
        <v>2</v>
      </c>
      <c r="F20" s="19">
        <v>4270</v>
      </c>
      <c r="G20" s="49" t="s">
        <v>55</v>
      </c>
    </row>
    <row r="21" spans="1:7" s="5" customFormat="1" ht="26.25" customHeight="1" x14ac:dyDescent="0.15">
      <c r="A21" s="14">
        <v>18</v>
      </c>
      <c r="B21" s="30" t="s">
        <v>61</v>
      </c>
      <c r="C21" s="27" t="s">
        <v>558</v>
      </c>
      <c r="D21" s="31" t="s">
        <v>60</v>
      </c>
      <c r="E21" s="100">
        <v>0</v>
      </c>
      <c r="F21" s="19">
        <v>2440</v>
      </c>
      <c r="G21" s="49" t="s">
        <v>55</v>
      </c>
    </row>
    <row r="22" spans="1:7" s="5" customFormat="1" ht="26.25" customHeight="1" x14ac:dyDescent="0.15">
      <c r="A22" s="14">
        <v>19</v>
      </c>
      <c r="B22" s="30" t="s">
        <v>62</v>
      </c>
      <c r="C22" s="27" t="s">
        <v>422</v>
      </c>
      <c r="D22" s="31" t="s">
        <v>44</v>
      </c>
      <c r="E22" s="100">
        <v>3</v>
      </c>
      <c r="F22" s="19">
        <v>16000</v>
      </c>
      <c r="G22" s="49" t="s">
        <v>994</v>
      </c>
    </row>
    <row r="23" spans="1:7" s="5" customFormat="1" ht="26.25" customHeight="1" x14ac:dyDescent="0.15">
      <c r="A23" s="14">
        <v>20</v>
      </c>
      <c r="B23" s="30" t="s">
        <v>154</v>
      </c>
      <c r="C23" s="27" t="s">
        <v>423</v>
      </c>
      <c r="D23" s="31" t="s">
        <v>44</v>
      </c>
      <c r="E23" s="100">
        <v>1</v>
      </c>
      <c r="F23" s="19">
        <v>4000</v>
      </c>
      <c r="G23" s="49" t="s">
        <v>55</v>
      </c>
    </row>
    <row r="24" spans="1:7" s="5" customFormat="1" ht="26.25" customHeight="1" x14ac:dyDescent="0.15">
      <c r="A24" s="14">
        <v>21</v>
      </c>
      <c r="B24" s="26" t="s">
        <v>155</v>
      </c>
      <c r="C24" s="27" t="s">
        <v>424</v>
      </c>
      <c r="D24" s="28" t="s">
        <v>44</v>
      </c>
      <c r="E24" s="99">
        <v>18</v>
      </c>
      <c r="F24" s="19">
        <v>12000</v>
      </c>
      <c r="G24" s="49" t="s">
        <v>55</v>
      </c>
    </row>
    <row r="25" spans="1:7" s="5" customFormat="1" ht="26.25" customHeight="1" x14ac:dyDescent="0.15">
      <c r="A25" s="14">
        <v>22</v>
      </c>
      <c r="B25" s="26" t="s">
        <v>303</v>
      </c>
      <c r="C25" s="27" t="s">
        <v>425</v>
      </c>
      <c r="D25" s="28" t="s">
        <v>44</v>
      </c>
      <c r="E25" s="99">
        <v>9</v>
      </c>
      <c r="F25" s="19">
        <v>45900</v>
      </c>
      <c r="G25" s="49" t="s">
        <v>994</v>
      </c>
    </row>
    <row r="26" spans="1:7" s="5" customFormat="1" ht="26.25" customHeight="1" x14ac:dyDescent="0.15">
      <c r="A26" s="14">
        <v>23</v>
      </c>
      <c r="B26" s="26" t="s">
        <v>156</v>
      </c>
      <c r="C26" s="27" t="s">
        <v>426</v>
      </c>
      <c r="D26" s="28" t="s">
        <v>44</v>
      </c>
      <c r="E26" s="99">
        <v>3</v>
      </c>
      <c r="F26" s="19">
        <v>16500</v>
      </c>
      <c r="G26" s="49" t="s">
        <v>55</v>
      </c>
    </row>
    <row r="27" spans="1:7" s="5" customFormat="1" ht="26.25" customHeight="1" x14ac:dyDescent="0.15">
      <c r="A27" s="14">
        <v>24</v>
      </c>
      <c r="B27" s="26" t="s">
        <v>157</v>
      </c>
      <c r="C27" s="27" t="s">
        <v>427</v>
      </c>
      <c r="D27" s="28" t="s">
        <v>44</v>
      </c>
      <c r="E27" s="99">
        <v>12</v>
      </c>
      <c r="F27" s="19">
        <v>9900</v>
      </c>
      <c r="G27" s="49" t="s">
        <v>994</v>
      </c>
    </row>
    <row r="28" spans="1:7" s="5" customFormat="1" ht="26.25" customHeight="1" x14ac:dyDescent="0.15">
      <c r="A28" s="14">
        <v>25</v>
      </c>
      <c r="B28" s="26" t="s">
        <v>158</v>
      </c>
      <c r="C28" s="27" t="s">
        <v>403</v>
      </c>
      <c r="D28" s="28" t="s">
        <v>44</v>
      </c>
      <c r="E28" s="99">
        <v>1</v>
      </c>
      <c r="F28" s="19">
        <v>3000</v>
      </c>
      <c r="G28" s="49" t="s">
        <v>994</v>
      </c>
    </row>
    <row r="29" spans="1:7" s="5" customFormat="1" ht="26.25" customHeight="1" x14ac:dyDescent="0.15">
      <c r="A29" s="14">
        <v>26</v>
      </c>
      <c r="B29" s="26" t="s">
        <v>235</v>
      </c>
      <c r="C29" s="27" t="s">
        <v>428</v>
      </c>
      <c r="D29" s="28" t="s">
        <v>44</v>
      </c>
      <c r="E29" s="99">
        <v>2</v>
      </c>
      <c r="F29" s="19">
        <v>19000</v>
      </c>
      <c r="G29" s="49" t="s">
        <v>55</v>
      </c>
    </row>
    <row r="30" spans="1:7" s="5" customFormat="1" ht="26.25" customHeight="1" x14ac:dyDescent="0.15">
      <c r="A30" s="14">
        <v>27</v>
      </c>
      <c r="B30" s="26" t="s">
        <v>283</v>
      </c>
      <c r="C30" s="27" t="s">
        <v>429</v>
      </c>
      <c r="D30" s="28" t="s">
        <v>44</v>
      </c>
      <c r="E30" s="99">
        <v>15</v>
      </c>
      <c r="F30" s="19">
        <v>3000</v>
      </c>
      <c r="G30" s="49" t="s">
        <v>55</v>
      </c>
    </row>
    <row r="31" spans="1:7" s="5" customFormat="1" ht="26.25" customHeight="1" x14ac:dyDescent="0.15">
      <c r="A31" s="14">
        <v>28</v>
      </c>
      <c r="B31" s="26" t="s">
        <v>290</v>
      </c>
      <c r="C31" s="27" t="s">
        <v>433</v>
      </c>
      <c r="D31" s="28" t="s">
        <v>44</v>
      </c>
      <c r="E31" s="99">
        <v>6</v>
      </c>
      <c r="F31" s="19">
        <v>30000</v>
      </c>
      <c r="G31" s="49" t="s">
        <v>55</v>
      </c>
    </row>
    <row r="32" spans="1:7" s="5" customFormat="1" ht="26.25" customHeight="1" x14ac:dyDescent="0.15">
      <c r="A32" s="14">
        <v>29</v>
      </c>
      <c r="B32" s="26" t="s">
        <v>306</v>
      </c>
      <c r="C32" s="27" t="s">
        <v>434</v>
      </c>
      <c r="D32" s="28" t="s">
        <v>44</v>
      </c>
      <c r="E32" s="99">
        <v>11</v>
      </c>
      <c r="F32" s="19">
        <v>43000</v>
      </c>
      <c r="G32" s="49" t="s">
        <v>55</v>
      </c>
    </row>
    <row r="33" spans="1:7" s="5" customFormat="1" ht="26.25" customHeight="1" x14ac:dyDescent="0.15">
      <c r="A33" s="14">
        <v>30</v>
      </c>
      <c r="B33" s="26" t="s">
        <v>307</v>
      </c>
      <c r="C33" s="27" t="s">
        <v>435</v>
      </c>
      <c r="D33" s="28" t="s">
        <v>44</v>
      </c>
      <c r="E33" s="99">
        <v>15</v>
      </c>
      <c r="F33" s="19">
        <v>30000</v>
      </c>
      <c r="G33" s="49" t="s">
        <v>55</v>
      </c>
    </row>
    <row r="34" spans="1:7" s="5" customFormat="1" ht="26.25" customHeight="1" x14ac:dyDescent="0.15">
      <c r="A34" s="14">
        <v>31</v>
      </c>
      <c r="B34" s="26" t="s">
        <v>291</v>
      </c>
      <c r="C34" s="27" t="s">
        <v>436</v>
      </c>
      <c r="D34" s="28" t="s">
        <v>44</v>
      </c>
      <c r="E34" s="99">
        <v>18</v>
      </c>
      <c r="F34" s="19">
        <v>43000</v>
      </c>
      <c r="G34" s="49" t="s">
        <v>55</v>
      </c>
    </row>
    <row r="35" spans="1:7" s="5" customFormat="1" ht="26.25" customHeight="1" x14ac:dyDescent="0.15">
      <c r="A35" s="14">
        <v>32</v>
      </c>
      <c r="B35" s="26" t="s">
        <v>292</v>
      </c>
      <c r="C35" s="27" t="s">
        <v>437</v>
      </c>
      <c r="D35" s="28" t="s">
        <v>44</v>
      </c>
      <c r="E35" s="99">
        <v>12</v>
      </c>
      <c r="F35" s="19">
        <v>21000</v>
      </c>
      <c r="G35" s="49" t="s">
        <v>55</v>
      </c>
    </row>
    <row r="36" spans="1:7" s="5" customFormat="1" ht="26.25" customHeight="1" x14ac:dyDescent="0.15">
      <c r="A36" s="14">
        <v>33</v>
      </c>
      <c r="B36" s="26" t="s">
        <v>293</v>
      </c>
      <c r="C36" s="27" t="s">
        <v>438</v>
      </c>
      <c r="D36" s="28" t="s">
        <v>44</v>
      </c>
      <c r="E36" s="99">
        <v>9</v>
      </c>
      <c r="F36" s="19">
        <v>32000</v>
      </c>
      <c r="G36" s="49" t="s">
        <v>55</v>
      </c>
    </row>
    <row r="37" spans="1:7" s="12" customFormat="1" ht="26.25" customHeight="1" x14ac:dyDescent="0.15">
      <c r="A37" s="14">
        <v>34</v>
      </c>
      <c r="B37" s="26" t="s">
        <v>294</v>
      </c>
      <c r="C37" s="27" t="s">
        <v>439</v>
      </c>
      <c r="D37" s="28" t="s">
        <v>44</v>
      </c>
      <c r="E37" s="99">
        <v>13</v>
      </c>
      <c r="F37" s="19">
        <v>15000</v>
      </c>
      <c r="G37" s="49" t="s">
        <v>55</v>
      </c>
    </row>
    <row r="38" spans="1:7" s="5" customFormat="1" ht="26.25" customHeight="1" x14ac:dyDescent="0.15">
      <c r="A38" s="14">
        <v>35</v>
      </c>
      <c r="B38" s="26" t="s">
        <v>759</v>
      </c>
      <c r="C38" s="27">
        <v>562423163</v>
      </c>
      <c r="D38" s="28" t="s">
        <v>44</v>
      </c>
      <c r="E38" s="99">
        <v>0</v>
      </c>
      <c r="F38" s="19">
        <v>233000</v>
      </c>
      <c r="G38" s="49" t="s">
        <v>55</v>
      </c>
    </row>
    <row r="39" spans="1:7" s="5" customFormat="1" ht="26.25" customHeight="1" x14ac:dyDescent="0.15">
      <c r="A39" s="14">
        <v>36</v>
      </c>
      <c r="B39" s="26" t="s">
        <v>330</v>
      </c>
      <c r="C39" s="27" t="s">
        <v>440</v>
      </c>
      <c r="D39" s="28" t="s">
        <v>44</v>
      </c>
      <c r="E39" s="99">
        <v>41</v>
      </c>
      <c r="F39" s="19">
        <v>15000</v>
      </c>
      <c r="G39" s="49" t="s">
        <v>994</v>
      </c>
    </row>
    <row r="40" spans="1:7" s="5" customFormat="1" ht="26.25" customHeight="1" x14ac:dyDescent="0.15">
      <c r="A40" s="14">
        <v>37</v>
      </c>
      <c r="B40" s="26" t="s">
        <v>295</v>
      </c>
      <c r="C40" s="27">
        <v>95407917</v>
      </c>
      <c r="D40" s="28" t="s">
        <v>44</v>
      </c>
      <c r="E40" s="99">
        <v>40</v>
      </c>
      <c r="F40" s="19">
        <v>2200</v>
      </c>
      <c r="G40" s="49" t="s">
        <v>55</v>
      </c>
    </row>
    <row r="41" spans="1:7" s="5" customFormat="1" ht="26.25" customHeight="1" x14ac:dyDescent="0.15">
      <c r="A41" s="14">
        <v>38</v>
      </c>
      <c r="B41" s="26" t="s">
        <v>296</v>
      </c>
      <c r="C41" s="27">
        <v>95408017</v>
      </c>
      <c r="D41" s="28" t="s">
        <v>44</v>
      </c>
      <c r="E41" s="99">
        <v>1</v>
      </c>
      <c r="F41" s="19">
        <v>3200</v>
      </c>
      <c r="G41" s="49" t="s">
        <v>55</v>
      </c>
    </row>
    <row r="42" spans="1:7" s="5" customFormat="1" ht="26.25" customHeight="1" x14ac:dyDescent="0.15">
      <c r="A42" s="14">
        <v>39</v>
      </c>
      <c r="B42" s="26" t="s">
        <v>297</v>
      </c>
      <c r="C42" s="27">
        <v>95408114</v>
      </c>
      <c r="D42" s="28" t="s">
        <v>44</v>
      </c>
      <c r="E42" s="99">
        <v>6</v>
      </c>
      <c r="F42" s="19">
        <v>12000</v>
      </c>
      <c r="G42" s="49" t="s">
        <v>55</v>
      </c>
    </row>
    <row r="43" spans="1:7" s="5" customFormat="1" ht="26.25" customHeight="1" x14ac:dyDescent="0.15">
      <c r="A43" s="14">
        <v>40</v>
      </c>
      <c r="B43" s="26" t="s">
        <v>760</v>
      </c>
      <c r="C43" s="27" t="s">
        <v>362</v>
      </c>
      <c r="D43" s="28" t="s">
        <v>45</v>
      </c>
      <c r="E43" s="99">
        <v>1</v>
      </c>
      <c r="F43" s="19">
        <v>1200</v>
      </c>
      <c r="G43" s="49" t="s">
        <v>55</v>
      </c>
    </row>
    <row r="44" spans="1:7" s="5" customFormat="1" ht="26.25" customHeight="1" x14ac:dyDescent="0.15">
      <c r="A44" s="14">
        <v>41</v>
      </c>
      <c r="B44" s="26" t="s">
        <v>222</v>
      </c>
      <c r="C44" s="27" t="s">
        <v>394</v>
      </c>
      <c r="D44" s="28" t="s">
        <v>60</v>
      </c>
      <c r="E44" s="99">
        <v>6</v>
      </c>
      <c r="F44" s="19">
        <v>126000</v>
      </c>
      <c r="G44" s="49" t="s">
        <v>64</v>
      </c>
    </row>
    <row r="45" spans="1:7" s="5" customFormat="1" ht="26.25" customHeight="1" x14ac:dyDescent="0.15">
      <c r="A45" s="14">
        <v>42</v>
      </c>
      <c r="B45" s="26" t="s">
        <v>223</v>
      </c>
      <c r="C45" s="27" t="s">
        <v>395</v>
      </c>
      <c r="D45" s="28" t="s">
        <v>60</v>
      </c>
      <c r="E45" s="99">
        <v>14</v>
      </c>
      <c r="F45" s="19">
        <v>63060</v>
      </c>
      <c r="G45" s="49" t="s">
        <v>64</v>
      </c>
    </row>
    <row r="46" spans="1:7" s="5" customFormat="1" ht="26.25" customHeight="1" x14ac:dyDescent="0.15">
      <c r="A46" s="14">
        <v>43</v>
      </c>
      <c r="B46" s="26" t="s">
        <v>159</v>
      </c>
      <c r="C46" s="27" t="s">
        <v>396</v>
      </c>
      <c r="D46" s="28" t="s">
        <v>60</v>
      </c>
      <c r="E46" s="99">
        <v>2</v>
      </c>
      <c r="F46" s="19">
        <v>24640</v>
      </c>
      <c r="G46" s="49" t="s">
        <v>64</v>
      </c>
    </row>
    <row r="47" spans="1:7" s="5" customFormat="1" ht="26.25" customHeight="1" x14ac:dyDescent="0.15">
      <c r="A47" s="14">
        <v>44</v>
      </c>
      <c r="B47" s="26" t="s">
        <v>224</v>
      </c>
      <c r="C47" s="27" t="s">
        <v>397</v>
      </c>
      <c r="D47" s="28" t="s">
        <v>60</v>
      </c>
      <c r="E47" s="99">
        <v>1</v>
      </c>
      <c r="F47" s="19">
        <v>1120</v>
      </c>
      <c r="G47" s="49" t="s">
        <v>64</v>
      </c>
    </row>
    <row r="48" spans="1:7" s="5" customFormat="1" ht="26.25" customHeight="1" x14ac:dyDescent="0.15">
      <c r="A48" s="14">
        <v>45</v>
      </c>
      <c r="B48" s="26" t="s">
        <v>225</v>
      </c>
      <c r="C48" s="27" t="s">
        <v>544</v>
      </c>
      <c r="D48" s="28" t="s">
        <v>60</v>
      </c>
      <c r="E48" s="99">
        <v>41</v>
      </c>
      <c r="F48" s="19">
        <v>16380</v>
      </c>
      <c r="G48" s="49" t="s">
        <v>64</v>
      </c>
    </row>
    <row r="49" spans="1:7" s="5" customFormat="1" ht="26.25" customHeight="1" x14ac:dyDescent="0.15">
      <c r="A49" s="14">
        <v>46</v>
      </c>
      <c r="B49" s="26" t="s">
        <v>226</v>
      </c>
      <c r="C49" s="27" t="s">
        <v>398</v>
      </c>
      <c r="D49" s="28" t="s">
        <v>60</v>
      </c>
      <c r="E49" s="99">
        <v>12</v>
      </c>
      <c r="F49" s="19">
        <v>9830</v>
      </c>
      <c r="G49" s="49" t="s">
        <v>64</v>
      </c>
    </row>
    <row r="50" spans="1:7" s="5" customFormat="1" ht="26.25" customHeight="1" x14ac:dyDescent="0.15">
      <c r="A50" s="14">
        <v>47</v>
      </c>
      <c r="B50" s="26" t="s">
        <v>227</v>
      </c>
      <c r="C50" s="27" t="s">
        <v>399</v>
      </c>
      <c r="D50" s="28" t="s">
        <v>60</v>
      </c>
      <c r="E50" s="99">
        <v>2</v>
      </c>
      <c r="F50" s="19">
        <v>4680</v>
      </c>
      <c r="G50" s="49" t="s">
        <v>64</v>
      </c>
    </row>
    <row r="51" spans="1:7" s="5" customFormat="1" ht="26.25" customHeight="1" x14ac:dyDescent="0.15">
      <c r="A51" s="14">
        <v>48</v>
      </c>
      <c r="B51" s="26" t="s">
        <v>228</v>
      </c>
      <c r="C51" s="27" t="s">
        <v>396</v>
      </c>
      <c r="D51" s="28" t="s">
        <v>60</v>
      </c>
      <c r="E51" s="99">
        <v>1</v>
      </c>
      <c r="F51" s="19">
        <v>5040</v>
      </c>
      <c r="G51" s="49" t="s">
        <v>64</v>
      </c>
    </row>
    <row r="52" spans="1:7" s="5" customFormat="1" ht="26.25" customHeight="1" x14ac:dyDescent="0.15">
      <c r="A52" s="14">
        <v>49</v>
      </c>
      <c r="B52" s="26" t="s">
        <v>160</v>
      </c>
      <c r="C52" s="27" t="s">
        <v>545</v>
      </c>
      <c r="D52" s="28" t="s">
        <v>47</v>
      </c>
      <c r="E52" s="99">
        <v>0</v>
      </c>
      <c r="F52" s="19">
        <v>1980</v>
      </c>
      <c r="G52" s="49" t="s">
        <v>64</v>
      </c>
    </row>
    <row r="53" spans="1:7" s="5" customFormat="1" ht="26.25" customHeight="1" x14ac:dyDescent="0.15">
      <c r="A53" s="14">
        <v>50</v>
      </c>
      <c r="B53" s="26" t="s">
        <v>69</v>
      </c>
      <c r="C53" s="27" t="s">
        <v>400</v>
      </c>
      <c r="D53" s="28" t="s">
        <v>44</v>
      </c>
      <c r="E53" s="99">
        <v>34</v>
      </c>
      <c r="F53" s="19">
        <v>15500</v>
      </c>
      <c r="G53" s="49" t="s">
        <v>64</v>
      </c>
    </row>
    <row r="54" spans="1:7" s="5" customFormat="1" ht="26.25" customHeight="1" x14ac:dyDescent="0.15">
      <c r="A54" s="14">
        <v>51</v>
      </c>
      <c r="B54" s="26" t="s">
        <v>161</v>
      </c>
      <c r="C54" s="27" t="s">
        <v>546</v>
      </c>
      <c r="D54" s="28" t="s">
        <v>47</v>
      </c>
      <c r="E54" s="99">
        <v>0</v>
      </c>
      <c r="F54" s="19">
        <v>1270</v>
      </c>
      <c r="G54" s="49" t="s">
        <v>64</v>
      </c>
    </row>
    <row r="55" spans="1:7" s="5" customFormat="1" ht="26.25" customHeight="1" x14ac:dyDescent="0.15">
      <c r="A55" s="14">
        <v>52</v>
      </c>
      <c r="B55" s="26" t="s">
        <v>270</v>
      </c>
      <c r="C55" s="27" t="s">
        <v>406</v>
      </c>
      <c r="D55" s="28" t="s">
        <v>232</v>
      </c>
      <c r="E55" s="99">
        <v>0</v>
      </c>
      <c r="F55" s="19">
        <v>15000</v>
      </c>
      <c r="G55" s="47" t="s">
        <v>64</v>
      </c>
    </row>
    <row r="56" spans="1:7" s="5" customFormat="1" ht="26.25" customHeight="1" x14ac:dyDescent="0.15">
      <c r="A56" s="14">
        <v>53</v>
      </c>
      <c r="B56" s="26" t="s">
        <v>271</v>
      </c>
      <c r="C56" s="27" t="s">
        <v>406</v>
      </c>
      <c r="D56" s="28" t="s">
        <v>232</v>
      </c>
      <c r="E56" s="99">
        <v>1</v>
      </c>
      <c r="F56" s="19">
        <v>15000</v>
      </c>
      <c r="G56" s="47" t="s">
        <v>64</v>
      </c>
    </row>
    <row r="57" spans="1:7" s="5" customFormat="1" ht="26.25" customHeight="1" x14ac:dyDescent="0.15">
      <c r="A57" s="14">
        <v>54</v>
      </c>
      <c r="B57" s="26" t="s">
        <v>272</v>
      </c>
      <c r="C57" s="27" t="s">
        <v>406</v>
      </c>
      <c r="D57" s="28" t="s">
        <v>232</v>
      </c>
      <c r="E57" s="99">
        <v>0</v>
      </c>
      <c r="F57" s="19">
        <v>15000</v>
      </c>
      <c r="G57" s="47" t="s">
        <v>64</v>
      </c>
    </row>
    <row r="58" spans="1:7" s="5" customFormat="1" ht="26.25" customHeight="1" x14ac:dyDescent="0.15">
      <c r="A58" s="14">
        <v>55</v>
      </c>
      <c r="B58" s="26" t="s">
        <v>273</v>
      </c>
      <c r="C58" s="27" t="s">
        <v>407</v>
      </c>
      <c r="D58" s="28" t="s">
        <v>60</v>
      </c>
      <c r="E58" s="99">
        <v>14</v>
      </c>
      <c r="F58" s="19">
        <v>126000</v>
      </c>
      <c r="G58" s="47" t="s">
        <v>64</v>
      </c>
    </row>
    <row r="59" spans="1:7" s="2" customFormat="1" ht="26.25" customHeight="1" x14ac:dyDescent="0.15">
      <c r="A59" s="14">
        <v>56</v>
      </c>
      <c r="B59" s="26" t="s">
        <v>761</v>
      </c>
      <c r="C59" s="27" t="s">
        <v>670</v>
      </c>
      <c r="D59" s="28" t="s">
        <v>60</v>
      </c>
      <c r="E59" s="99">
        <v>2</v>
      </c>
      <c r="F59" s="23">
        <v>4270</v>
      </c>
      <c r="G59" s="47" t="s">
        <v>64</v>
      </c>
    </row>
    <row r="60" spans="1:7" s="2" customFormat="1" ht="26.25" customHeight="1" x14ac:dyDescent="0.15">
      <c r="A60" s="14">
        <v>57</v>
      </c>
      <c r="B60" s="26" t="s">
        <v>762</v>
      </c>
      <c r="C60" s="27" t="s">
        <v>677</v>
      </c>
      <c r="D60" s="28" t="s">
        <v>60</v>
      </c>
      <c r="E60" s="99">
        <v>1</v>
      </c>
      <c r="F60" s="23">
        <v>1170</v>
      </c>
      <c r="G60" s="47" t="s">
        <v>64</v>
      </c>
    </row>
    <row r="61" spans="1:7" s="2" customFormat="1" ht="26.25" customHeight="1" x14ac:dyDescent="0.15">
      <c r="A61" s="14">
        <v>58</v>
      </c>
      <c r="B61" s="26" t="s">
        <v>162</v>
      </c>
      <c r="C61" s="27" t="s">
        <v>412</v>
      </c>
      <c r="D61" s="28" t="s">
        <v>48</v>
      </c>
      <c r="E61" s="99">
        <v>7</v>
      </c>
      <c r="F61" s="23">
        <v>15000</v>
      </c>
      <c r="G61" s="47" t="s">
        <v>70</v>
      </c>
    </row>
    <row r="62" spans="1:7" s="2" customFormat="1" ht="26.25" customHeight="1" x14ac:dyDescent="0.15">
      <c r="A62" s="14">
        <v>59</v>
      </c>
      <c r="B62" s="26" t="s">
        <v>73</v>
      </c>
      <c r="C62" s="27" t="s">
        <v>374</v>
      </c>
      <c r="D62" s="28" t="s">
        <v>63</v>
      </c>
      <c r="E62" s="99">
        <v>7</v>
      </c>
      <c r="F62" s="19">
        <v>202000</v>
      </c>
      <c r="G62" s="47" t="s">
        <v>70</v>
      </c>
    </row>
    <row r="63" spans="1:7" s="5" customFormat="1" ht="26.25" customHeight="1" x14ac:dyDescent="0.15">
      <c r="A63" s="14">
        <v>60</v>
      </c>
      <c r="B63" s="26" t="s">
        <v>548</v>
      </c>
      <c r="C63" s="27" t="s">
        <v>413</v>
      </c>
      <c r="D63" s="28" t="s">
        <v>63</v>
      </c>
      <c r="E63" s="99">
        <v>3</v>
      </c>
      <c r="F63" s="21">
        <v>16500</v>
      </c>
      <c r="G63" s="47" t="s">
        <v>70</v>
      </c>
    </row>
    <row r="64" spans="1:7" s="5" customFormat="1" ht="26.25" customHeight="1" x14ac:dyDescent="0.15">
      <c r="A64" s="14">
        <v>61</v>
      </c>
      <c r="B64" s="26" t="s">
        <v>74</v>
      </c>
      <c r="C64" s="27" t="s">
        <v>374</v>
      </c>
      <c r="D64" s="28" t="s">
        <v>63</v>
      </c>
      <c r="E64" s="99">
        <v>10</v>
      </c>
      <c r="F64" s="19">
        <v>178000</v>
      </c>
      <c r="G64" s="47" t="s">
        <v>70</v>
      </c>
    </row>
    <row r="65" spans="1:7" s="5" customFormat="1" ht="26.25" customHeight="1" x14ac:dyDescent="0.15">
      <c r="A65" s="14">
        <v>62</v>
      </c>
      <c r="B65" s="26" t="s">
        <v>75</v>
      </c>
      <c r="C65" s="27" t="s">
        <v>413</v>
      </c>
      <c r="D65" s="28" t="s">
        <v>63</v>
      </c>
      <c r="E65" s="99">
        <v>2</v>
      </c>
      <c r="F65" s="21">
        <v>14000</v>
      </c>
      <c r="G65" s="47" t="s">
        <v>70</v>
      </c>
    </row>
    <row r="66" spans="1:7" s="5" customFormat="1" ht="26.25" customHeight="1" x14ac:dyDescent="0.15">
      <c r="A66" s="14">
        <v>63</v>
      </c>
      <c r="B66" s="26" t="s">
        <v>163</v>
      </c>
      <c r="C66" s="27" t="s">
        <v>413</v>
      </c>
      <c r="D66" s="28" t="s">
        <v>63</v>
      </c>
      <c r="E66" s="99">
        <v>2</v>
      </c>
      <c r="F66" s="19">
        <v>13500</v>
      </c>
      <c r="G66" s="47" t="s">
        <v>70</v>
      </c>
    </row>
    <row r="67" spans="1:7" s="5" customFormat="1" ht="26.25" customHeight="1" x14ac:dyDescent="0.15">
      <c r="A67" s="14">
        <v>64</v>
      </c>
      <c r="B67" s="26" t="s">
        <v>76</v>
      </c>
      <c r="C67" s="27" t="s">
        <v>414</v>
      </c>
      <c r="D67" s="28" t="s">
        <v>1000</v>
      </c>
      <c r="E67" s="99">
        <v>2</v>
      </c>
      <c r="F67" s="21">
        <v>15000</v>
      </c>
      <c r="G67" s="47" t="s">
        <v>70</v>
      </c>
    </row>
    <row r="68" spans="1:7" s="5" customFormat="1" ht="26.25" customHeight="1" x14ac:dyDescent="0.15">
      <c r="A68" s="14">
        <v>65</v>
      </c>
      <c r="B68" s="26" t="s">
        <v>549</v>
      </c>
      <c r="C68" s="27" t="s">
        <v>414</v>
      </c>
      <c r="D68" s="28" t="s">
        <v>1000</v>
      </c>
      <c r="E68" s="99">
        <v>1</v>
      </c>
      <c r="F68" s="21">
        <v>15000</v>
      </c>
      <c r="G68" s="47" t="s">
        <v>70</v>
      </c>
    </row>
    <row r="69" spans="1:7" s="5" customFormat="1" ht="26.25" customHeight="1" x14ac:dyDescent="0.15">
      <c r="A69" s="14">
        <v>66</v>
      </c>
      <c r="B69" s="26" t="s">
        <v>550</v>
      </c>
      <c r="C69" s="27" t="s">
        <v>551</v>
      </c>
      <c r="D69" s="28" t="s">
        <v>1000</v>
      </c>
      <c r="E69" s="99">
        <v>2</v>
      </c>
      <c r="F69" s="19">
        <v>15000</v>
      </c>
      <c r="G69" s="47" t="s">
        <v>70</v>
      </c>
    </row>
    <row r="70" spans="1:7" s="5" customFormat="1" ht="26.25" customHeight="1" x14ac:dyDescent="0.15">
      <c r="A70" s="14">
        <v>67</v>
      </c>
      <c r="B70" s="26" t="s">
        <v>77</v>
      </c>
      <c r="C70" s="27" t="s">
        <v>552</v>
      </c>
      <c r="D70" s="28" t="s">
        <v>1000</v>
      </c>
      <c r="E70" s="99">
        <v>2</v>
      </c>
      <c r="F70" s="19">
        <v>15000</v>
      </c>
      <c r="G70" s="47" t="s">
        <v>70</v>
      </c>
    </row>
    <row r="71" spans="1:7" s="5" customFormat="1" ht="26.25" customHeight="1" x14ac:dyDescent="0.15">
      <c r="A71" s="14">
        <v>68</v>
      </c>
      <c r="B71" s="26" t="s">
        <v>78</v>
      </c>
      <c r="C71" s="27" t="s">
        <v>552</v>
      </c>
      <c r="D71" s="28" t="s">
        <v>1000</v>
      </c>
      <c r="E71" s="99">
        <v>2</v>
      </c>
      <c r="F71" s="19">
        <v>15000</v>
      </c>
      <c r="G71" s="47" t="s">
        <v>70</v>
      </c>
    </row>
    <row r="72" spans="1:7" s="5" customFormat="1" ht="26.25" customHeight="1" x14ac:dyDescent="0.15">
      <c r="A72" s="14">
        <v>69</v>
      </c>
      <c r="B72" s="26" t="s">
        <v>79</v>
      </c>
      <c r="C72" s="27" t="s">
        <v>377</v>
      </c>
      <c r="D72" s="28" t="s">
        <v>1000</v>
      </c>
      <c r="E72" s="99">
        <v>2</v>
      </c>
      <c r="F72" s="19">
        <v>14300</v>
      </c>
      <c r="G72" s="47" t="s">
        <v>70</v>
      </c>
    </row>
    <row r="73" spans="1:7" s="5" customFormat="1" ht="26.25" customHeight="1" x14ac:dyDescent="0.15">
      <c r="A73" s="14">
        <v>70</v>
      </c>
      <c r="B73" s="26" t="s">
        <v>80</v>
      </c>
      <c r="C73" s="27" t="s">
        <v>414</v>
      </c>
      <c r="D73" s="28" t="s">
        <v>1000</v>
      </c>
      <c r="E73" s="99">
        <v>1</v>
      </c>
      <c r="F73" s="21">
        <v>15000</v>
      </c>
      <c r="G73" s="47" t="s">
        <v>70</v>
      </c>
    </row>
    <row r="74" spans="1:7" s="5" customFormat="1" ht="26.25" customHeight="1" x14ac:dyDescent="0.15">
      <c r="A74" s="14">
        <v>71</v>
      </c>
      <c r="B74" s="26" t="s">
        <v>233</v>
      </c>
      <c r="C74" s="27" t="s">
        <v>415</v>
      </c>
      <c r="D74" s="28" t="s">
        <v>1000</v>
      </c>
      <c r="E74" s="99">
        <v>7</v>
      </c>
      <c r="F74" s="21">
        <v>20000</v>
      </c>
      <c r="G74" s="47" t="s">
        <v>70</v>
      </c>
    </row>
    <row r="75" spans="1:7" s="5" customFormat="1" ht="26.25" customHeight="1" x14ac:dyDescent="0.15">
      <c r="A75" s="14">
        <v>72</v>
      </c>
      <c r="B75" s="26" t="s">
        <v>81</v>
      </c>
      <c r="C75" s="27" t="s">
        <v>553</v>
      </c>
      <c r="D75" s="28" t="s">
        <v>1000</v>
      </c>
      <c r="E75" s="99">
        <v>6</v>
      </c>
      <c r="F75" s="21">
        <v>10000</v>
      </c>
      <c r="G75" s="47" t="s">
        <v>70</v>
      </c>
    </row>
    <row r="76" spans="1:7" s="5" customFormat="1" ht="26.25" customHeight="1" x14ac:dyDescent="0.15">
      <c r="A76" s="14">
        <v>73</v>
      </c>
      <c r="B76" s="26" t="s">
        <v>82</v>
      </c>
      <c r="C76" s="27" t="s">
        <v>554</v>
      </c>
      <c r="D76" s="28" t="s">
        <v>1000</v>
      </c>
      <c r="E76" s="99">
        <v>5</v>
      </c>
      <c r="F76" s="19">
        <v>18000</v>
      </c>
      <c r="G76" s="47" t="s">
        <v>70</v>
      </c>
    </row>
    <row r="77" spans="1:7" s="5" customFormat="1" ht="26.25" customHeight="1" x14ac:dyDescent="0.15">
      <c r="A77" s="14">
        <v>74</v>
      </c>
      <c r="B77" s="26" t="s">
        <v>83</v>
      </c>
      <c r="C77" s="27" t="s">
        <v>554</v>
      </c>
      <c r="D77" s="28" t="s">
        <v>1000</v>
      </c>
      <c r="E77" s="99">
        <v>5</v>
      </c>
      <c r="F77" s="19">
        <v>18000</v>
      </c>
      <c r="G77" s="47" t="s">
        <v>70</v>
      </c>
    </row>
    <row r="78" spans="1:7" s="5" customFormat="1" ht="26.25" customHeight="1" x14ac:dyDescent="0.15">
      <c r="A78" s="14">
        <v>75</v>
      </c>
      <c r="B78" s="26" t="s">
        <v>84</v>
      </c>
      <c r="C78" s="27" t="s">
        <v>555</v>
      </c>
      <c r="D78" s="28" t="s">
        <v>1000</v>
      </c>
      <c r="E78" s="99">
        <v>261</v>
      </c>
      <c r="F78" s="19">
        <v>18000</v>
      </c>
      <c r="G78" s="47" t="s">
        <v>70</v>
      </c>
    </row>
    <row r="79" spans="1:7" s="5" customFormat="1" ht="26.25" customHeight="1" x14ac:dyDescent="0.15">
      <c r="A79" s="14">
        <v>76</v>
      </c>
      <c r="B79" s="26" t="s">
        <v>234</v>
      </c>
      <c r="C79" s="27" t="s">
        <v>556</v>
      </c>
      <c r="D79" s="28" t="s">
        <v>1000</v>
      </c>
      <c r="E79" s="99">
        <v>0</v>
      </c>
      <c r="F79" s="19">
        <v>150000</v>
      </c>
      <c r="G79" s="47" t="s">
        <v>70</v>
      </c>
    </row>
    <row r="80" spans="1:7" s="5" customFormat="1" ht="26.25" customHeight="1" x14ac:dyDescent="0.15">
      <c r="A80" s="14">
        <v>77</v>
      </c>
      <c r="B80" s="26" t="s">
        <v>763</v>
      </c>
      <c r="C80" s="27" t="s">
        <v>416</v>
      </c>
      <c r="D80" s="28" t="s">
        <v>48</v>
      </c>
      <c r="E80" s="99">
        <v>13</v>
      </c>
      <c r="F80" s="19">
        <v>150000</v>
      </c>
      <c r="G80" s="47" t="s">
        <v>70</v>
      </c>
    </row>
    <row r="81" spans="1:7" s="5" customFormat="1" ht="26.25" customHeight="1" x14ac:dyDescent="0.15">
      <c r="A81" s="14">
        <v>78</v>
      </c>
      <c r="B81" s="26" t="s">
        <v>764</v>
      </c>
      <c r="C81" s="27" t="s">
        <v>417</v>
      </c>
      <c r="D81" s="28" t="s">
        <v>48</v>
      </c>
      <c r="E81" s="99">
        <v>3</v>
      </c>
      <c r="F81" s="19">
        <v>18000</v>
      </c>
      <c r="G81" s="47" t="s">
        <v>70</v>
      </c>
    </row>
    <row r="82" spans="1:7" s="5" customFormat="1" ht="26.25" customHeight="1" x14ac:dyDescent="0.15">
      <c r="A82" s="14">
        <v>79</v>
      </c>
      <c r="B82" s="26" t="s">
        <v>765</v>
      </c>
      <c r="C82" s="27" t="s">
        <v>418</v>
      </c>
      <c r="D82" s="28" t="s">
        <v>63</v>
      </c>
      <c r="E82" s="99">
        <v>21</v>
      </c>
      <c r="F82" s="19">
        <v>202000</v>
      </c>
      <c r="G82" s="47" t="s">
        <v>70</v>
      </c>
    </row>
    <row r="83" spans="1:7" s="5" customFormat="1" ht="26.25" customHeight="1" x14ac:dyDescent="0.15">
      <c r="A83" s="14">
        <v>80</v>
      </c>
      <c r="B83" s="26" t="s">
        <v>766</v>
      </c>
      <c r="C83" s="27" t="s">
        <v>381</v>
      </c>
      <c r="D83" s="28" t="s">
        <v>232</v>
      </c>
      <c r="E83" s="99">
        <v>3</v>
      </c>
      <c r="F83" s="19">
        <v>39000</v>
      </c>
      <c r="G83" s="47" t="s">
        <v>70</v>
      </c>
    </row>
    <row r="84" spans="1:7" s="5" customFormat="1" ht="26.25" customHeight="1" x14ac:dyDescent="0.15">
      <c r="A84" s="14">
        <v>81</v>
      </c>
      <c r="B84" s="26" t="s">
        <v>767</v>
      </c>
      <c r="C84" s="27" t="s">
        <v>678</v>
      </c>
      <c r="D84" s="28" t="s">
        <v>1000</v>
      </c>
      <c r="E84" s="99">
        <v>4</v>
      </c>
      <c r="F84" s="21">
        <v>840000</v>
      </c>
      <c r="G84" s="47" t="s">
        <v>70</v>
      </c>
    </row>
    <row r="85" spans="1:7" s="5" customFormat="1" ht="26.25" customHeight="1" x14ac:dyDescent="0.15">
      <c r="A85" s="14">
        <v>82</v>
      </c>
      <c r="B85" s="26" t="s">
        <v>768</v>
      </c>
      <c r="C85" s="27" t="s">
        <v>391</v>
      </c>
      <c r="D85" s="28" t="s">
        <v>1000</v>
      </c>
      <c r="E85" s="99">
        <v>10</v>
      </c>
      <c r="F85" s="21">
        <v>65000</v>
      </c>
      <c r="G85" s="47" t="s">
        <v>70</v>
      </c>
    </row>
    <row r="86" spans="1:7" s="5" customFormat="1" ht="26.25" customHeight="1" x14ac:dyDescent="0.15">
      <c r="A86" s="14">
        <v>83</v>
      </c>
      <c r="B86" s="26" t="s">
        <v>769</v>
      </c>
      <c r="C86" s="27" t="s">
        <v>391</v>
      </c>
      <c r="D86" s="28" t="s">
        <v>1000</v>
      </c>
      <c r="E86" s="99">
        <v>20</v>
      </c>
      <c r="F86" s="21">
        <v>50000</v>
      </c>
      <c r="G86" s="47" t="s">
        <v>70</v>
      </c>
    </row>
    <row r="87" spans="1:7" s="5" customFormat="1" ht="26.25" customHeight="1" x14ac:dyDescent="0.15">
      <c r="A87" s="14">
        <v>84</v>
      </c>
      <c r="B87" s="26" t="s">
        <v>770</v>
      </c>
      <c r="C87" s="27" t="s">
        <v>678</v>
      </c>
      <c r="D87" s="28" t="s">
        <v>1000</v>
      </c>
      <c r="E87" s="99">
        <v>9</v>
      </c>
      <c r="F87" s="21">
        <v>159000</v>
      </c>
      <c r="G87" s="47" t="s">
        <v>70</v>
      </c>
    </row>
    <row r="88" spans="1:7" s="5" customFormat="1" ht="26.25" customHeight="1" x14ac:dyDescent="0.15">
      <c r="A88" s="14">
        <v>85</v>
      </c>
      <c r="B88" s="26" t="s">
        <v>771</v>
      </c>
      <c r="C88" s="27" t="s">
        <v>678</v>
      </c>
      <c r="D88" s="28" t="s">
        <v>1000</v>
      </c>
      <c r="E88" s="99">
        <v>6</v>
      </c>
      <c r="F88" s="21">
        <v>405000</v>
      </c>
      <c r="G88" s="47" t="s">
        <v>70</v>
      </c>
    </row>
    <row r="89" spans="1:7" s="5" customFormat="1" ht="26.25" customHeight="1" x14ac:dyDescent="0.15">
      <c r="A89" s="14">
        <v>86</v>
      </c>
      <c r="B89" s="26" t="s">
        <v>772</v>
      </c>
      <c r="C89" s="27" t="s">
        <v>391</v>
      </c>
      <c r="D89" s="28" t="s">
        <v>1000</v>
      </c>
      <c r="E89" s="99">
        <v>7</v>
      </c>
      <c r="F89" s="21">
        <v>75000</v>
      </c>
      <c r="G89" s="47" t="s">
        <v>70</v>
      </c>
    </row>
    <row r="90" spans="1:7" s="5" customFormat="1" ht="26.25" customHeight="1" x14ac:dyDescent="0.15">
      <c r="A90" s="14">
        <v>87</v>
      </c>
      <c r="B90" s="26" t="s">
        <v>773</v>
      </c>
      <c r="C90" s="27" t="s">
        <v>678</v>
      </c>
      <c r="D90" s="28" t="s">
        <v>1000</v>
      </c>
      <c r="E90" s="99">
        <v>23</v>
      </c>
      <c r="F90" s="19">
        <v>240000</v>
      </c>
      <c r="G90" s="47" t="s">
        <v>70</v>
      </c>
    </row>
    <row r="91" spans="1:7" s="5" customFormat="1" ht="26.25" customHeight="1" x14ac:dyDescent="0.15">
      <c r="A91" s="14">
        <v>88</v>
      </c>
      <c r="B91" s="26" t="s">
        <v>774</v>
      </c>
      <c r="C91" s="27" t="s">
        <v>678</v>
      </c>
      <c r="D91" s="28" t="s">
        <v>1000</v>
      </c>
      <c r="E91" s="99">
        <v>9</v>
      </c>
      <c r="F91" s="19">
        <v>225000</v>
      </c>
      <c r="G91" s="47" t="s">
        <v>70</v>
      </c>
    </row>
    <row r="92" spans="1:7" s="5" customFormat="1" ht="26.25" customHeight="1" x14ac:dyDescent="0.15">
      <c r="A92" s="14">
        <v>89</v>
      </c>
      <c r="B92" s="26" t="s">
        <v>775</v>
      </c>
      <c r="C92" s="27" t="s">
        <v>678</v>
      </c>
      <c r="D92" s="28" t="s">
        <v>1000</v>
      </c>
      <c r="E92" s="99">
        <v>15</v>
      </c>
      <c r="F92" s="19">
        <v>195000</v>
      </c>
      <c r="G92" s="47" t="s">
        <v>70</v>
      </c>
    </row>
    <row r="93" spans="1:7" s="5" customFormat="1" ht="26.25" customHeight="1" x14ac:dyDescent="0.15">
      <c r="A93" s="14">
        <v>90</v>
      </c>
      <c r="B93" s="26" t="s">
        <v>776</v>
      </c>
      <c r="C93" s="27" t="s">
        <v>678</v>
      </c>
      <c r="D93" s="28" t="s">
        <v>1000</v>
      </c>
      <c r="E93" s="99">
        <v>14</v>
      </c>
      <c r="F93" s="19">
        <v>225000</v>
      </c>
      <c r="G93" s="47" t="s">
        <v>70</v>
      </c>
    </row>
    <row r="94" spans="1:7" s="5" customFormat="1" ht="26.25" customHeight="1" x14ac:dyDescent="0.15">
      <c r="A94" s="14">
        <v>91</v>
      </c>
      <c r="B94" s="26" t="s">
        <v>777</v>
      </c>
      <c r="C94" s="27" t="s">
        <v>678</v>
      </c>
      <c r="D94" s="28" t="s">
        <v>1000</v>
      </c>
      <c r="E94" s="99">
        <v>16</v>
      </c>
      <c r="F94" s="21">
        <v>225000</v>
      </c>
      <c r="G94" s="47" t="s">
        <v>70</v>
      </c>
    </row>
    <row r="95" spans="1:7" s="5" customFormat="1" ht="26.25" customHeight="1" x14ac:dyDescent="0.15">
      <c r="A95" s="14">
        <v>92</v>
      </c>
      <c r="B95" s="26" t="s">
        <v>778</v>
      </c>
      <c r="C95" s="27" t="s">
        <v>391</v>
      </c>
      <c r="D95" s="28" t="s">
        <v>1000</v>
      </c>
      <c r="E95" s="99">
        <v>6</v>
      </c>
      <c r="F95" s="21">
        <v>70000</v>
      </c>
      <c r="G95" s="47" t="s">
        <v>70</v>
      </c>
    </row>
    <row r="96" spans="1:7" s="5" customFormat="1" ht="26.25" customHeight="1" x14ac:dyDescent="0.15">
      <c r="A96" s="14">
        <v>93</v>
      </c>
      <c r="B96" s="26" t="s">
        <v>779</v>
      </c>
      <c r="C96" s="27" t="s">
        <v>679</v>
      </c>
      <c r="D96" s="28" t="s">
        <v>1000</v>
      </c>
      <c r="E96" s="99">
        <v>1</v>
      </c>
      <c r="F96" s="21">
        <v>20000</v>
      </c>
      <c r="G96" s="47" t="s">
        <v>70</v>
      </c>
    </row>
    <row r="97" spans="1:7" s="5" customFormat="1" ht="26.25" customHeight="1" x14ac:dyDescent="0.15">
      <c r="A97" s="14">
        <v>94</v>
      </c>
      <c r="B97" s="26" t="s">
        <v>780</v>
      </c>
      <c r="C97" s="27" t="s">
        <v>679</v>
      </c>
      <c r="D97" s="28" t="s">
        <v>1000</v>
      </c>
      <c r="E97" s="99">
        <v>9</v>
      </c>
      <c r="F97" s="21">
        <v>20000</v>
      </c>
      <c r="G97" s="47" t="s">
        <v>70</v>
      </c>
    </row>
    <row r="98" spans="1:7" s="5" customFormat="1" ht="26.25" customHeight="1" x14ac:dyDescent="0.15">
      <c r="A98" s="14">
        <v>95</v>
      </c>
      <c r="B98" s="26" t="s">
        <v>680</v>
      </c>
      <c r="C98" s="27" t="s">
        <v>681</v>
      </c>
      <c r="D98" s="28" t="s">
        <v>1000</v>
      </c>
      <c r="E98" s="99">
        <v>133</v>
      </c>
      <c r="F98" s="21">
        <v>18000</v>
      </c>
      <c r="G98" s="47" t="s">
        <v>70</v>
      </c>
    </row>
    <row r="99" spans="1:7" s="5" customFormat="1" ht="26.25" customHeight="1" x14ac:dyDescent="0.15">
      <c r="A99" s="14">
        <v>96</v>
      </c>
      <c r="B99" s="26" t="s">
        <v>781</v>
      </c>
      <c r="C99" s="27" t="s">
        <v>681</v>
      </c>
      <c r="D99" s="28" t="s">
        <v>1000</v>
      </c>
      <c r="E99" s="99">
        <v>83</v>
      </c>
      <c r="F99" s="19">
        <v>92000</v>
      </c>
      <c r="G99" s="47" t="s">
        <v>70</v>
      </c>
    </row>
    <row r="100" spans="1:7" s="5" customFormat="1" ht="26.25" customHeight="1" x14ac:dyDescent="0.15">
      <c r="A100" s="14">
        <v>97</v>
      </c>
      <c r="B100" s="26" t="s">
        <v>682</v>
      </c>
      <c r="C100" s="27" t="s">
        <v>683</v>
      </c>
      <c r="D100" s="28" t="s">
        <v>1000</v>
      </c>
      <c r="E100" s="99">
        <v>1</v>
      </c>
      <c r="F100" s="19">
        <v>20000</v>
      </c>
      <c r="G100" s="47" t="s">
        <v>70</v>
      </c>
    </row>
    <row r="101" spans="1:7" s="5" customFormat="1" ht="26.25" customHeight="1" x14ac:dyDescent="0.15">
      <c r="A101" s="14">
        <v>98</v>
      </c>
      <c r="B101" s="26" t="s">
        <v>684</v>
      </c>
      <c r="C101" s="27" t="s">
        <v>683</v>
      </c>
      <c r="D101" s="28" t="s">
        <v>1000</v>
      </c>
      <c r="E101" s="99">
        <v>2</v>
      </c>
      <c r="F101" s="19">
        <v>19300</v>
      </c>
      <c r="G101" s="47" t="s">
        <v>70</v>
      </c>
    </row>
    <row r="102" spans="1:7" s="5" customFormat="1" ht="26.25" customHeight="1" x14ac:dyDescent="0.15">
      <c r="A102" s="14">
        <v>99</v>
      </c>
      <c r="B102" s="26" t="s">
        <v>685</v>
      </c>
      <c r="C102" s="27" t="s">
        <v>683</v>
      </c>
      <c r="D102" s="28" t="s">
        <v>1000</v>
      </c>
      <c r="E102" s="99">
        <v>1</v>
      </c>
      <c r="F102" s="19">
        <v>15000</v>
      </c>
      <c r="G102" s="47" t="s">
        <v>70</v>
      </c>
    </row>
    <row r="103" spans="1:7" s="5" customFormat="1" ht="26.25" customHeight="1" x14ac:dyDescent="0.15">
      <c r="A103" s="14">
        <v>100</v>
      </c>
      <c r="B103" s="26" t="s">
        <v>686</v>
      </c>
      <c r="C103" s="27" t="s">
        <v>687</v>
      </c>
      <c r="D103" s="28" t="s">
        <v>1000</v>
      </c>
      <c r="E103" s="99">
        <v>4</v>
      </c>
      <c r="F103" s="19">
        <v>20000</v>
      </c>
      <c r="G103" s="47" t="s">
        <v>70</v>
      </c>
    </row>
    <row r="104" spans="1:7" s="5" customFormat="1" ht="26.25" customHeight="1" x14ac:dyDescent="0.15">
      <c r="A104" s="14">
        <v>101</v>
      </c>
      <c r="B104" s="26" t="s">
        <v>164</v>
      </c>
      <c r="C104" s="27" t="s">
        <v>441</v>
      </c>
      <c r="D104" s="28" t="s">
        <v>85</v>
      </c>
      <c r="E104" s="99">
        <v>0</v>
      </c>
      <c r="F104" s="19">
        <v>8800</v>
      </c>
      <c r="G104" s="47" t="s">
        <v>86</v>
      </c>
    </row>
    <row r="105" spans="1:7" s="5" customFormat="1" ht="26.25" customHeight="1" x14ac:dyDescent="0.15">
      <c r="A105" s="14">
        <v>102</v>
      </c>
      <c r="B105" s="26" t="s">
        <v>87</v>
      </c>
      <c r="C105" s="27" t="s">
        <v>389</v>
      </c>
      <c r="D105" s="28" t="s">
        <v>145</v>
      </c>
      <c r="E105" s="99">
        <v>6</v>
      </c>
      <c r="F105" s="19">
        <v>3300</v>
      </c>
      <c r="G105" s="47" t="s">
        <v>86</v>
      </c>
    </row>
    <row r="106" spans="1:7" s="5" customFormat="1" ht="26.25" customHeight="1" x14ac:dyDescent="0.15">
      <c r="A106" s="14">
        <v>103</v>
      </c>
      <c r="B106" s="26" t="s">
        <v>88</v>
      </c>
      <c r="C106" s="27" t="s">
        <v>389</v>
      </c>
      <c r="D106" s="28" t="s">
        <v>145</v>
      </c>
      <c r="E106" s="99">
        <v>7</v>
      </c>
      <c r="F106" s="19">
        <v>3300</v>
      </c>
      <c r="G106" s="47" t="s">
        <v>86</v>
      </c>
    </row>
    <row r="107" spans="1:7" s="5" customFormat="1" ht="26.25" customHeight="1" x14ac:dyDescent="0.15">
      <c r="A107" s="14">
        <v>104</v>
      </c>
      <c r="B107" s="26" t="s">
        <v>165</v>
      </c>
      <c r="C107" s="27" t="s">
        <v>559</v>
      </c>
      <c r="D107" s="28" t="s">
        <v>47</v>
      </c>
      <c r="E107" s="99">
        <v>0</v>
      </c>
      <c r="F107" s="19">
        <v>5400</v>
      </c>
      <c r="G107" s="47" t="s">
        <v>86</v>
      </c>
    </row>
    <row r="108" spans="1:7" s="5" customFormat="1" ht="26.25" customHeight="1" x14ac:dyDescent="0.15">
      <c r="A108" s="14">
        <v>105</v>
      </c>
      <c r="B108" s="26" t="s">
        <v>166</v>
      </c>
      <c r="C108" s="27" t="s">
        <v>560</v>
      </c>
      <c r="D108" s="28" t="s">
        <v>47</v>
      </c>
      <c r="E108" s="99">
        <v>0</v>
      </c>
      <c r="F108" s="19">
        <v>10000</v>
      </c>
      <c r="G108" s="47" t="s">
        <v>86</v>
      </c>
    </row>
    <row r="109" spans="1:7" s="5" customFormat="1" ht="26.25" customHeight="1" x14ac:dyDescent="0.15">
      <c r="A109" s="14">
        <v>106</v>
      </c>
      <c r="B109" s="26" t="s">
        <v>167</v>
      </c>
      <c r="C109" s="27" t="s">
        <v>442</v>
      </c>
      <c r="D109" s="28" t="s">
        <v>85</v>
      </c>
      <c r="E109" s="99">
        <v>0</v>
      </c>
      <c r="F109" s="19">
        <v>35000</v>
      </c>
      <c r="G109" s="47" t="s">
        <v>86</v>
      </c>
    </row>
    <row r="110" spans="1:7" s="5" customFormat="1" ht="26.25" customHeight="1" x14ac:dyDescent="0.15">
      <c r="A110" s="14">
        <v>107</v>
      </c>
      <c r="B110" s="26" t="s">
        <v>168</v>
      </c>
      <c r="C110" s="27" t="s">
        <v>442</v>
      </c>
      <c r="D110" s="28" t="s">
        <v>85</v>
      </c>
      <c r="E110" s="99">
        <v>0</v>
      </c>
      <c r="F110" s="19">
        <v>35000</v>
      </c>
      <c r="G110" s="48" t="s">
        <v>86</v>
      </c>
    </row>
    <row r="111" spans="1:7" s="5" customFormat="1" ht="26.25" customHeight="1" x14ac:dyDescent="0.15">
      <c r="A111" s="14">
        <v>108</v>
      </c>
      <c r="B111" s="26" t="s">
        <v>89</v>
      </c>
      <c r="C111" s="27" t="s">
        <v>443</v>
      </c>
      <c r="D111" s="28" t="s">
        <v>48</v>
      </c>
      <c r="E111" s="99">
        <v>3</v>
      </c>
      <c r="F111" s="19">
        <v>9000</v>
      </c>
      <c r="G111" s="48" t="s">
        <v>86</v>
      </c>
    </row>
    <row r="112" spans="1:7" s="5" customFormat="1" ht="26.25" customHeight="1" x14ac:dyDescent="0.15">
      <c r="A112" s="14">
        <v>109</v>
      </c>
      <c r="B112" s="26" t="s">
        <v>90</v>
      </c>
      <c r="C112" s="27" t="s">
        <v>443</v>
      </c>
      <c r="D112" s="28" t="s">
        <v>85</v>
      </c>
      <c r="E112" s="99">
        <v>0</v>
      </c>
      <c r="F112" s="19">
        <v>12650</v>
      </c>
      <c r="G112" s="48" t="s">
        <v>86</v>
      </c>
    </row>
    <row r="113" spans="1:7" s="5" customFormat="1" ht="26.25" customHeight="1" x14ac:dyDescent="0.15">
      <c r="A113" s="14">
        <v>110</v>
      </c>
      <c r="B113" s="26" t="s">
        <v>91</v>
      </c>
      <c r="C113" s="27" t="s">
        <v>443</v>
      </c>
      <c r="D113" s="28" t="s">
        <v>48</v>
      </c>
      <c r="E113" s="99">
        <v>3</v>
      </c>
      <c r="F113" s="19">
        <v>3000</v>
      </c>
      <c r="G113" s="48" t="s">
        <v>86</v>
      </c>
    </row>
    <row r="114" spans="1:7" s="5" customFormat="1" ht="26.25" customHeight="1" x14ac:dyDescent="0.15">
      <c r="A114" s="14">
        <v>111</v>
      </c>
      <c r="B114" s="26" t="s">
        <v>169</v>
      </c>
      <c r="C114" s="27" t="s">
        <v>443</v>
      </c>
      <c r="D114" s="28" t="s">
        <v>85</v>
      </c>
      <c r="E114" s="99">
        <v>0</v>
      </c>
      <c r="F114" s="19">
        <v>4370</v>
      </c>
      <c r="G114" s="48" t="s">
        <v>86</v>
      </c>
    </row>
    <row r="115" spans="1:7" s="5" customFormat="1" ht="26.25" customHeight="1" x14ac:dyDescent="0.15">
      <c r="A115" s="14">
        <v>112</v>
      </c>
      <c r="B115" s="26" t="s">
        <v>170</v>
      </c>
      <c r="C115" s="27" t="s">
        <v>444</v>
      </c>
      <c r="D115" s="28" t="s">
        <v>85</v>
      </c>
      <c r="E115" s="99">
        <v>0</v>
      </c>
      <c r="F115" s="19">
        <v>15000</v>
      </c>
      <c r="G115" s="48" t="s">
        <v>86</v>
      </c>
    </row>
    <row r="116" spans="1:7" s="5" customFormat="1" ht="26.25" customHeight="1" x14ac:dyDescent="0.15">
      <c r="A116" s="14">
        <v>113</v>
      </c>
      <c r="B116" s="26" t="s">
        <v>171</v>
      </c>
      <c r="C116" s="27" t="s">
        <v>445</v>
      </c>
      <c r="D116" s="28" t="s">
        <v>85</v>
      </c>
      <c r="E116" s="99">
        <v>0</v>
      </c>
      <c r="F116" s="19">
        <v>17160</v>
      </c>
      <c r="G116" s="48" t="s">
        <v>86</v>
      </c>
    </row>
    <row r="117" spans="1:7" s="5" customFormat="1" ht="26.25" customHeight="1" x14ac:dyDescent="0.15">
      <c r="A117" s="14">
        <v>114</v>
      </c>
      <c r="B117" s="26" t="s">
        <v>172</v>
      </c>
      <c r="C117" s="27" t="s">
        <v>445</v>
      </c>
      <c r="D117" s="28" t="s">
        <v>85</v>
      </c>
      <c r="E117" s="99">
        <v>0</v>
      </c>
      <c r="F117" s="19">
        <v>17160</v>
      </c>
      <c r="G117" s="48" t="s">
        <v>86</v>
      </c>
    </row>
    <row r="118" spans="1:7" s="5" customFormat="1" ht="26.25" customHeight="1" x14ac:dyDescent="0.15">
      <c r="A118" s="14">
        <v>115</v>
      </c>
      <c r="B118" s="26" t="s">
        <v>92</v>
      </c>
      <c r="C118" s="27" t="s">
        <v>446</v>
      </c>
      <c r="D118" s="28" t="s">
        <v>85</v>
      </c>
      <c r="E118" s="99">
        <v>0</v>
      </c>
      <c r="F118" s="19">
        <v>32000</v>
      </c>
      <c r="G118" s="48" t="s">
        <v>86</v>
      </c>
    </row>
    <row r="119" spans="1:7" s="5" customFormat="1" ht="26.25" customHeight="1" x14ac:dyDescent="0.15">
      <c r="A119" s="14">
        <v>116</v>
      </c>
      <c r="B119" s="26" t="s">
        <v>93</v>
      </c>
      <c r="C119" s="27" t="s">
        <v>446</v>
      </c>
      <c r="D119" s="28" t="s">
        <v>85</v>
      </c>
      <c r="E119" s="99">
        <v>0</v>
      </c>
      <c r="F119" s="19">
        <v>32000</v>
      </c>
      <c r="G119" s="48" t="s">
        <v>86</v>
      </c>
    </row>
    <row r="120" spans="1:7" s="5" customFormat="1" ht="26.25" customHeight="1" x14ac:dyDescent="0.15">
      <c r="A120" s="14">
        <v>117</v>
      </c>
      <c r="B120" s="26" t="s">
        <v>94</v>
      </c>
      <c r="C120" s="27" t="s">
        <v>442</v>
      </c>
      <c r="D120" s="28" t="s">
        <v>85</v>
      </c>
      <c r="E120" s="99">
        <v>0</v>
      </c>
      <c r="F120" s="19">
        <v>32000</v>
      </c>
      <c r="G120" s="48" t="s">
        <v>86</v>
      </c>
    </row>
    <row r="121" spans="1:7" s="5" customFormat="1" ht="26.25" customHeight="1" x14ac:dyDescent="0.15">
      <c r="A121" s="14">
        <v>118</v>
      </c>
      <c r="B121" s="26" t="s">
        <v>95</v>
      </c>
      <c r="C121" s="27" t="s">
        <v>380</v>
      </c>
      <c r="D121" s="28" t="s">
        <v>145</v>
      </c>
      <c r="E121" s="99">
        <v>0</v>
      </c>
      <c r="F121" s="19">
        <v>25000</v>
      </c>
      <c r="G121" s="48" t="s">
        <v>86</v>
      </c>
    </row>
    <row r="122" spans="1:7" s="5" customFormat="1" ht="26.25" customHeight="1" x14ac:dyDescent="0.15">
      <c r="A122" s="14">
        <v>119</v>
      </c>
      <c r="B122" s="26" t="s">
        <v>96</v>
      </c>
      <c r="C122" s="27" t="s">
        <v>380</v>
      </c>
      <c r="D122" s="28" t="s">
        <v>145</v>
      </c>
      <c r="E122" s="99">
        <v>1</v>
      </c>
      <c r="F122" s="19">
        <v>20000</v>
      </c>
      <c r="G122" s="47" t="s">
        <v>86</v>
      </c>
    </row>
    <row r="123" spans="1:7" s="5" customFormat="1" ht="26.25" customHeight="1" x14ac:dyDescent="0.15">
      <c r="A123" s="14">
        <v>120</v>
      </c>
      <c r="B123" s="26" t="s">
        <v>173</v>
      </c>
      <c r="C123" s="27" t="s">
        <v>442</v>
      </c>
      <c r="D123" s="28" t="s">
        <v>85</v>
      </c>
      <c r="E123" s="99">
        <v>0</v>
      </c>
      <c r="F123" s="19">
        <v>24000</v>
      </c>
      <c r="G123" s="47" t="s">
        <v>86</v>
      </c>
    </row>
    <row r="124" spans="1:7" s="5" customFormat="1" ht="26.25" customHeight="1" x14ac:dyDescent="0.15">
      <c r="A124" s="14">
        <v>121</v>
      </c>
      <c r="B124" s="26" t="s">
        <v>174</v>
      </c>
      <c r="C124" s="27" t="s">
        <v>446</v>
      </c>
      <c r="D124" s="28" t="s">
        <v>145</v>
      </c>
      <c r="E124" s="99">
        <v>0</v>
      </c>
      <c r="F124" s="19">
        <v>15000</v>
      </c>
      <c r="G124" s="47" t="s">
        <v>86</v>
      </c>
    </row>
    <row r="125" spans="1:7" s="5" customFormat="1" ht="26.25" customHeight="1" x14ac:dyDescent="0.15">
      <c r="A125" s="14">
        <v>122</v>
      </c>
      <c r="B125" s="26" t="s">
        <v>175</v>
      </c>
      <c r="C125" s="27" t="s">
        <v>446</v>
      </c>
      <c r="D125" s="28" t="s">
        <v>145</v>
      </c>
      <c r="E125" s="99">
        <v>0</v>
      </c>
      <c r="F125" s="19">
        <v>10500</v>
      </c>
      <c r="G125" s="48" t="s">
        <v>86</v>
      </c>
    </row>
    <row r="126" spans="1:7" s="5" customFormat="1" ht="26.25" customHeight="1" x14ac:dyDescent="0.15">
      <c r="A126" s="14">
        <v>123</v>
      </c>
      <c r="B126" s="26" t="s">
        <v>275</v>
      </c>
      <c r="C126" s="27" t="s">
        <v>561</v>
      </c>
      <c r="D126" s="28" t="s">
        <v>47</v>
      </c>
      <c r="E126" s="99">
        <v>1</v>
      </c>
      <c r="F126" s="19">
        <v>10000</v>
      </c>
      <c r="G126" s="48" t="s">
        <v>86</v>
      </c>
    </row>
    <row r="127" spans="1:7" s="5" customFormat="1" ht="26.25" customHeight="1" x14ac:dyDescent="0.15">
      <c r="A127" s="14">
        <v>124</v>
      </c>
      <c r="B127" s="26" t="s">
        <v>276</v>
      </c>
      <c r="C127" s="27" t="s">
        <v>562</v>
      </c>
      <c r="D127" s="28" t="s">
        <v>47</v>
      </c>
      <c r="E127" s="99">
        <v>0</v>
      </c>
      <c r="F127" s="19">
        <v>10000</v>
      </c>
      <c r="G127" s="48" t="s">
        <v>86</v>
      </c>
    </row>
    <row r="128" spans="1:7" s="5" customFormat="1" ht="26.25" customHeight="1" x14ac:dyDescent="0.15">
      <c r="A128" s="14">
        <v>125</v>
      </c>
      <c r="B128" s="26" t="s">
        <v>176</v>
      </c>
      <c r="C128" s="27" t="s">
        <v>447</v>
      </c>
      <c r="D128" s="28" t="s">
        <v>48</v>
      </c>
      <c r="E128" s="99">
        <v>0</v>
      </c>
      <c r="F128" s="19">
        <v>15000</v>
      </c>
      <c r="G128" s="48" t="s">
        <v>86</v>
      </c>
    </row>
    <row r="129" spans="1:7" s="5" customFormat="1" ht="26.25" customHeight="1" x14ac:dyDescent="0.15">
      <c r="A129" s="14">
        <v>126</v>
      </c>
      <c r="B129" s="32" t="s">
        <v>97</v>
      </c>
      <c r="C129" s="27" t="s">
        <v>443</v>
      </c>
      <c r="D129" s="28" t="s">
        <v>145</v>
      </c>
      <c r="E129" s="99">
        <v>0</v>
      </c>
      <c r="F129" s="21">
        <v>12000</v>
      </c>
      <c r="G129" s="48" t="s">
        <v>86</v>
      </c>
    </row>
    <row r="130" spans="1:7" s="5" customFormat="1" ht="26.25" customHeight="1" x14ac:dyDescent="0.15">
      <c r="A130" s="14">
        <v>127</v>
      </c>
      <c r="B130" s="26" t="s">
        <v>177</v>
      </c>
      <c r="C130" s="27" t="s">
        <v>446</v>
      </c>
      <c r="D130" s="28" t="s">
        <v>145</v>
      </c>
      <c r="E130" s="99">
        <v>0</v>
      </c>
      <c r="F130" s="19">
        <v>17000</v>
      </c>
      <c r="G130" s="48" t="s">
        <v>86</v>
      </c>
    </row>
    <row r="131" spans="1:7" s="5" customFormat="1" ht="26.25" customHeight="1" x14ac:dyDescent="0.15">
      <c r="A131" s="14">
        <v>128</v>
      </c>
      <c r="B131" s="26" t="s">
        <v>98</v>
      </c>
      <c r="C131" s="27" t="s">
        <v>446</v>
      </c>
      <c r="D131" s="28" t="s">
        <v>145</v>
      </c>
      <c r="E131" s="99">
        <v>0</v>
      </c>
      <c r="F131" s="21">
        <v>17000</v>
      </c>
      <c r="G131" s="48" t="s">
        <v>86</v>
      </c>
    </row>
    <row r="132" spans="1:7" s="5" customFormat="1" ht="26.25" customHeight="1" x14ac:dyDescent="0.15">
      <c r="A132" s="14">
        <v>129</v>
      </c>
      <c r="B132" s="26" t="s">
        <v>99</v>
      </c>
      <c r="C132" s="27" t="s">
        <v>563</v>
      </c>
      <c r="D132" s="28" t="s">
        <v>47</v>
      </c>
      <c r="E132" s="99">
        <v>1</v>
      </c>
      <c r="F132" s="21">
        <v>21000</v>
      </c>
      <c r="G132" s="48" t="s">
        <v>86</v>
      </c>
    </row>
    <row r="133" spans="1:7" s="5" customFormat="1" ht="26.25" customHeight="1" x14ac:dyDescent="0.15">
      <c r="A133" s="14">
        <v>130</v>
      </c>
      <c r="B133" s="26" t="s">
        <v>100</v>
      </c>
      <c r="C133" s="27" t="s">
        <v>563</v>
      </c>
      <c r="D133" s="28" t="s">
        <v>47</v>
      </c>
      <c r="E133" s="99">
        <v>1</v>
      </c>
      <c r="F133" s="21">
        <v>38000</v>
      </c>
      <c r="G133" s="48" t="s">
        <v>86</v>
      </c>
    </row>
    <row r="134" spans="1:7" s="5" customFormat="1" ht="26.25" customHeight="1" x14ac:dyDescent="0.15">
      <c r="A134" s="14">
        <v>131</v>
      </c>
      <c r="B134" s="26" t="s">
        <v>101</v>
      </c>
      <c r="C134" s="27" t="s">
        <v>564</v>
      </c>
      <c r="D134" s="28" t="s">
        <v>47</v>
      </c>
      <c r="E134" s="99">
        <v>1</v>
      </c>
      <c r="F134" s="21">
        <v>22000</v>
      </c>
      <c r="G134" s="20" t="s">
        <v>86</v>
      </c>
    </row>
    <row r="135" spans="1:7" s="5" customFormat="1" ht="26.25" customHeight="1" x14ac:dyDescent="0.15">
      <c r="A135" s="14">
        <v>132</v>
      </c>
      <c r="B135" s="26" t="s">
        <v>102</v>
      </c>
      <c r="C135" s="27" t="s">
        <v>564</v>
      </c>
      <c r="D135" s="28" t="s">
        <v>47</v>
      </c>
      <c r="E135" s="99">
        <v>1</v>
      </c>
      <c r="F135" s="19">
        <v>26000</v>
      </c>
      <c r="G135" s="14" t="s">
        <v>86</v>
      </c>
    </row>
    <row r="136" spans="1:7" s="5" customFormat="1" ht="26.25" customHeight="1" x14ac:dyDescent="0.15">
      <c r="A136" s="14">
        <v>133</v>
      </c>
      <c r="B136" s="26" t="s">
        <v>178</v>
      </c>
      <c r="C136" s="27" t="s">
        <v>443</v>
      </c>
      <c r="D136" s="28" t="s">
        <v>85</v>
      </c>
      <c r="E136" s="99">
        <v>2</v>
      </c>
      <c r="F136" s="19">
        <v>13200</v>
      </c>
      <c r="G136" s="14" t="s">
        <v>86</v>
      </c>
    </row>
    <row r="137" spans="1:7" s="5" customFormat="1" ht="26.25" customHeight="1" x14ac:dyDescent="0.15">
      <c r="A137" s="14">
        <v>134</v>
      </c>
      <c r="B137" s="26" t="s">
        <v>277</v>
      </c>
      <c r="C137" s="27" t="s">
        <v>443</v>
      </c>
      <c r="D137" s="28" t="s">
        <v>145</v>
      </c>
      <c r="E137" s="99">
        <v>5</v>
      </c>
      <c r="F137" s="21">
        <v>14000</v>
      </c>
      <c r="G137" s="14" t="s">
        <v>86</v>
      </c>
    </row>
    <row r="138" spans="1:7" s="5" customFormat="1" ht="26.25" customHeight="1" x14ac:dyDescent="0.15">
      <c r="A138" s="14">
        <v>135</v>
      </c>
      <c r="B138" s="26" t="s">
        <v>179</v>
      </c>
      <c r="C138" s="27" t="s">
        <v>443</v>
      </c>
      <c r="D138" s="28" t="s">
        <v>85</v>
      </c>
      <c r="E138" s="99">
        <v>0</v>
      </c>
      <c r="F138" s="21">
        <v>4000</v>
      </c>
      <c r="G138" s="14" t="s">
        <v>86</v>
      </c>
    </row>
    <row r="139" spans="1:7" s="5" customFormat="1" ht="26.25" customHeight="1" x14ac:dyDescent="0.15">
      <c r="A139" s="14">
        <v>136</v>
      </c>
      <c r="B139" s="26" t="s">
        <v>180</v>
      </c>
      <c r="C139" s="27" t="s">
        <v>443</v>
      </c>
      <c r="D139" s="28" t="s">
        <v>145</v>
      </c>
      <c r="E139" s="99">
        <v>1</v>
      </c>
      <c r="F139" s="19">
        <v>4000</v>
      </c>
      <c r="G139" s="14" t="s">
        <v>86</v>
      </c>
    </row>
    <row r="140" spans="1:7" s="5" customFormat="1" ht="26.25" customHeight="1" x14ac:dyDescent="0.15">
      <c r="A140" s="14">
        <v>137</v>
      </c>
      <c r="B140" s="26" t="s">
        <v>103</v>
      </c>
      <c r="C140" s="27" t="s">
        <v>565</v>
      </c>
      <c r="D140" s="28" t="s">
        <v>47</v>
      </c>
      <c r="E140" s="99">
        <v>0</v>
      </c>
      <c r="F140" s="19">
        <v>950</v>
      </c>
      <c r="G140" s="14" t="s">
        <v>86</v>
      </c>
    </row>
    <row r="141" spans="1:7" s="5" customFormat="1" ht="26.25" customHeight="1" x14ac:dyDescent="0.15">
      <c r="A141" s="14">
        <v>138</v>
      </c>
      <c r="B141" s="26" t="s">
        <v>104</v>
      </c>
      <c r="C141" s="27" t="s">
        <v>446</v>
      </c>
      <c r="D141" s="28" t="s">
        <v>85</v>
      </c>
      <c r="E141" s="99">
        <v>0</v>
      </c>
      <c r="F141" s="19">
        <v>24000</v>
      </c>
      <c r="G141" s="14" t="s">
        <v>86</v>
      </c>
    </row>
    <row r="142" spans="1:7" s="5" customFormat="1" ht="26.25" customHeight="1" x14ac:dyDescent="0.15">
      <c r="A142" s="14">
        <v>139</v>
      </c>
      <c r="B142" s="33" t="s">
        <v>236</v>
      </c>
      <c r="C142" s="27" t="s">
        <v>448</v>
      </c>
      <c r="D142" s="28" t="s">
        <v>44</v>
      </c>
      <c r="E142" s="99">
        <v>0</v>
      </c>
      <c r="F142" s="19">
        <v>4500</v>
      </c>
      <c r="G142" s="14" t="s">
        <v>86</v>
      </c>
    </row>
    <row r="143" spans="1:7" s="5" customFormat="1" ht="26.25" customHeight="1" x14ac:dyDescent="0.15">
      <c r="A143" s="14">
        <v>140</v>
      </c>
      <c r="B143" s="33" t="s">
        <v>237</v>
      </c>
      <c r="C143" s="27" t="s">
        <v>449</v>
      </c>
      <c r="D143" s="28" t="s">
        <v>85</v>
      </c>
      <c r="E143" s="99">
        <v>0</v>
      </c>
      <c r="F143" s="19">
        <v>13200</v>
      </c>
      <c r="G143" s="14" t="s">
        <v>86</v>
      </c>
    </row>
    <row r="144" spans="1:7" s="5" customFormat="1" ht="26.25" customHeight="1" x14ac:dyDescent="0.15">
      <c r="A144" s="14">
        <v>141</v>
      </c>
      <c r="B144" s="33" t="s">
        <v>238</v>
      </c>
      <c r="C144" s="27" t="s">
        <v>443</v>
      </c>
      <c r="D144" s="28" t="s">
        <v>85</v>
      </c>
      <c r="E144" s="99">
        <v>0</v>
      </c>
      <c r="F144" s="19">
        <v>5300</v>
      </c>
      <c r="G144" s="14" t="s">
        <v>86</v>
      </c>
    </row>
    <row r="145" spans="1:7" s="5" customFormat="1" ht="26.25" customHeight="1" x14ac:dyDescent="0.15">
      <c r="A145" s="14">
        <v>142</v>
      </c>
      <c r="B145" s="33" t="s">
        <v>239</v>
      </c>
      <c r="C145" s="27" t="s">
        <v>443</v>
      </c>
      <c r="D145" s="28" t="s">
        <v>85</v>
      </c>
      <c r="E145" s="99">
        <v>15</v>
      </c>
      <c r="F145" s="19">
        <v>5500</v>
      </c>
      <c r="G145" s="10" t="s">
        <v>86</v>
      </c>
    </row>
    <row r="146" spans="1:7" s="5" customFormat="1" ht="26.25" customHeight="1" x14ac:dyDescent="0.15">
      <c r="A146" s="14">
        <v>143</v>
      </c>
      <c r="B146" s="33" t="s">
        <v>782</v>
      </c>
      <c r="C146" s="27" t="s">
        <v>446</v>
      </c>
      <c r="D146" s="28" t="s">
        <v>85</v>
      </c>
      <c r="E146" s="99">
        <v>0</v>
      </c>
      <c r="F146" s="19">
        <v>24000</v>
      </c>
      <c r="G146" s="14" t="s">
        <v>86</v>
      </c>
    </row>
    <row r="147" spans="1:7" s="5" customFormat="1" ht="26.25" customHeight="1" x14ac:dyDescent="0.15">
      <c r="A147" s="14">
        <v>144</v>
      </c>
      <c r="B147" s="33" t="s">
        <v>783</v>
      </c>
      <c r="C147" s="27" t="s">
        <v>450</v>
      </c>
      <c r="D147" s="28" t="s">
        <v>85</v>
      </c>
      <c r="E147" s="99">
        <v>60</v>
      </c>
      <c r="F147" s="19">
        <v>4600</v>
      </c>
      <c r="G147" s="14" t="s">
        <v>86</v>
      </c>
    </row>
    <row r="148" spans="1:7" s="5" customFormat="1" ht="26.25" customHeight="1" x14ac:dyDescent="0.15">
      <c r="A148" s="14">
        <v>145</v>
      </c>
      <c r="B148" s="33" t="s">
        <v>784</v>
      </c>
      <c r="C148" s="27" t="s">
        <v>451</v>
      </c>
      <c r="D148" s="28" t="s">
        <v>85</v>
      </c>
      <c r="E148" s="99">
        <v>1</v>
      </c>
      <c r="F148" s="19">
        <v>2800</v>
      </c>
      <c r="G148" s="14" t="s">
        <v>86</v>
      </c>
    </row>
    <row r="149" spans="1:7" s="5" customFormat="1" ht="26.25" customHeight="1" x14ac:dyDescent="0.15">
      <c r="A149" s="14">
        <v>146</v>
      </c>
      <c r="B149" s="33" t="s">
        <v>308</v>
      </c>
      <c r="C149" s="27" t="s">
        <v>566</v>
      </c>
      <c r="D149" s="28" t="s">
        <v>232</v>
      </c>
      <c r="E149" s="99">
        <v>1</v>
      </c>
      <c r="F149" s="19">
        <v>13000</v>
      </c>
      <c r="G149" s="10" t="s">
        <v>86</v>
      </c>
    </row>
    <row r="150" spans="1:7" s="5" customFormat="1" ht="26.25" customHeight="1" x14ac:dyDescent="0.15">
      <c r="A150" s="14">
        <v>147</v>
      </c>
      <c r="B150" s="26" t="s">
        <v>785</v>
      </c>
      <c r="C150" s="27" t="s">
        <v>452</v>
      </c>
      <c r="D150" s="28" t="s">
        <v>786</v>
      </c>
      <c r="E150" s="99">
        <v>35</v>
      </c>
      <c r="F150" s="19">
        <v>5700</v>
      </c>
      <c r="G150" s="10" t="s">
        <v>86</v>
      </c>
    </row>
    <row r="151" spans="1:7" s="5" customFormat="1" ht="26.25" customHeight="1" x14ac:dyDescent="0.15">
      <c r="A151" s="14">
        <v>148</v>
      </c>
      <c r="B151" s="26" t="s">
        <v>787</v>
      </c>
      <c r="C151" s="27" t="s">
        <v>453</v>
      </c>
      <c r="D151" s="28" t="s">
        <v>85</v>
      </c>
      <c r="E151" s="99">
        <v>186</v>
      </c>
      <c r="F151" s="19">
        <v>8050</v>
      </c>
      <c r="G151" s="10" t="s">
        <v>86</v>
      </c>
    </row>
    <row r="152" spans="1:7" s="5" customFormat="1" ht="26.25" customHeight="1" x14ac:dyDescent="0.15">
      <c r="A152" s="14">
        <v>149</v>
      </c>
      <c r="B152" s="26" t="s">
        <v>331</v>
      </c>
      <c r="C152" s="27" t="s">
        <v>453</v>
      </c>
      <c r="D152" s="28" t="s">
        <v>85</v>
      </c>
      <c r="E152" s="99">
        <v>75</v>
      </c>
      <c r="F152" s="19">
        <v>6900</v>
      </c>
      <c r="G152" s="10" t="s">
        <v>86</v>
      </c>
    </row>
    <row r="153" spans="1:7" s="5" customFormat="1" ht="26.25" customHeight="1" x14ac:dyDescent="0.15">
      <c r="A153" s="14">
        <v>150</v>
      </c>
      <c r="B153" s="26" t="s">
        <v>332</v>
      </c>
      <c r="C153" s="27" t="s">
        <v>453</v>
      </c>
      <c r="D153" s="28" t="s">
        <v>85</v>
      </c>
      <c r="E153" s="99">
        <v>81</v>
      </c>
      <c r="F153" s="19">
        <v>27600</v>
      </c>
      <c r="G153" s="10" t="s">
        <v>86</v>
      </c>
    </row>
    <row r="154" spans="1:7" s="5" customFormat="1" ht="26.25" customHeight="1" x14ac:dyDescent="0.15">
      <c r="A154" s="14">
        <v>151</v>
      </c>
      <c r="B154" s="26" t="s">
        <v>333</v>
      </c>
      <c r="C154" s="27" t="s">
        <v>454</v>
      </c>
      <c r="D154" s="28" t="s">
        <v>85</v>
      </c>
      <c r="E154" s="99">
        <v>42</v>
      </c>
      <c r="F154" s="19">
        <v>24300</v>
      </c>
      <c r="G154" s="10" t="s">
        <v>86</v>
      </c>
    </row>
    <row r="155" spans="1:7" s="5" customFormat="1" ht="26.25" customHeight="1" x14ac:dyDescent="0.15">
      <c r="A155" s="14">
        <v>152</v>
      </c>
      <c r="B155" s="26" t="s">
        <v>788</v>
      </c>
      <c r="C155" s="27" t="s">
        <v>455</v>
      </c>
      <c r="D155" s="28" t="s">
        <v>85</v>
      </c>
      <c r="E155" s="99">
        <v>12</v>
      </c>
      <c r="F155" s="19">
        <v>8000</v>
      </c>
      <c r="G155" s="10" t="s">
        <v>86</v>
      </c>
    </row>
    <row r="156" spans="1:7" s="5" customFormat="1" ht="26.25" customHeight="1" x14ac:dyDescent="0.15">
      <c r="A156" s="14">
        <v>153</v>
      </c>
      <c r="B156" s="26" t="s">
        <v>789</v>
      </c>
      <c r="C156" s="27" t="s">
        <v>689</v>
      </c>
      <c r="D156" s="28" t="s">
        <v>85</v>
      </c>
      <c r="E156" s="99">
        <v>2</v>
      </c>
      <c r="F156" s="19">
        <v>15400</v>
      </c>
      <c r="G156" s="10" t="s">
        <v>86</v>
      </c>
    </row>
    <row r="157" spans="1:7" s="5" customFormat="1" ht="26.25" customHeight="1" x14ac:dyDescent="0.15">
      <c r="A157" s="14">
        <v>154</v>
      </c>
      <c r="B157" s="26" t="s">
        <v>334</v>
      </c>
      <c r="C157" s="27" t="s">
        <v>456</v>
      </c>
      <c r="D157" s="28" t="s">
        <v>85</v>
      </c>
      <c r="E157" s="99">
        <v>11</v>
      </c>
      <c r="F157" s="19">
        <v>9800</v>
      </c>
      <c r="G157" s="10" t="s">
        <v>86</v>
      </c>
    </row>
    <row r="158" spans="1:7" s="5" customFormat="1" ht="26.25" customHeight="1" x14ac:dyDescent="0.15">
      <c r="A158" s="14">
        <v>155</v>
      </c>
      <c r="B158" s="26" t="s">
        <v>335</v>
      </c>
      <c r="C158" s="27" t="s">
        <v>457</v>
      </c>
      <c r="D158" s="28" t="s">
        <v>85</v>
      </c>
      <c r="E158" s="99">
        <v>0</v>
      </c>
      <c r="F158" s="19">
        <v>10500</v>
      </c>
      <c r="G158" s="51" t="s">
        <v>86</v>
      </c>
    </row>
    <row r="159" spans="1:7" s="5" customFormat="1" ht="26.25" customHeight="1" x14ac:dyDescent="0.15">
      <c r="A159" s="14">
        <v>156</v>
      </c>
      <c r="B159" s="26" t="s">
        <v>336</v>
      </c>
      <c r="C159" s="27" t="s">
        <v>458</v>
      </c>
      <c r="D159" s="28" t="s">
        <v>85</v>
      </c>
      <c r="E159" s="99">
        <v>0</v>
      </c>
      <c r="F159" s="19">
        <v>5500</v>
      </c>
      <c r="G159" s="10" t="s">
        <v>86</v>
      </c>
    </row>
    <row r="160" spans="1:7" s="5" customFormat="1" ht="26.25" customHeight="1" x14ac:dyDescent="0.15">
      <c r="A160" s="14">
        <v>157</v>
      </c>
      <c r="B160" s="26" t="s">
        <v>337</v>
      </c>
      <c r="C160" s="27" t="s">
        <v>459</v>
      </c>
      <c r="D160" s="28" t="s">
        <v>85</v>
      </c>
      <c r="E160" s="99">
        <v>0</v>
      </c>
      <c r="F160" s="19">
        <v>12000</v>
      </c>
      <c r="G160" s="10" t="s">
        <v>86</v>
      </c>
    </row>
    <row r="161" spans="1:7" s="5" customFormat="1" ht="26.25" customHeight="1" x14ac:dyDescent="0.15">
      <c r="A161" s="14">
        <v>158</v>
      </c>
      <c r="B161" s="26" t="s">
        <v>338</v>
      </c>
      <c r="C161" s="27" t="s">
        <v>460</v>
      </c>
      <c r="D161" s="28" t="s">
        <v>85</v>
      </c>
      <c r="E161" s="99">
        <v>0</v>
      </c>
      <c r="F161" s="19">
        <v>11000</v>
      </c>
      <c r="G161" s="52" t="s">
        <v>86</v>
      </c>
    </row>
    <row r="162" spans="1:7" s="5" customFormat="1" ht="26.25" customHeight="1" x14ac:dyDescent="0.15">
      <c r="A162" s="14">
        <v>159</v>
      </c>
      <c r="B162" s="26" t="s">
        <v>339</v>
      </c>
      <c r="C162" s="27" t="s">
        <v>461</v>
      </c>
      <c r="D162" s="28" t="s">
        <v>85</v>
      </c>
      <c r="E162" s="99">
        <v>11</v>
      </c>
      <c r="F162" s="19">
        <v>46200</v>
      </c>
      <c r="G162" s="10" t="s">
        <v>86</v>
      </c>
    </row>
    <row r="163" spans="1:7" s="5" customFormat="1" ht="26.25" customHeight="1" x14ac:dyDescent="0.15">
      <c r="A163" s="14">
        <v>160</v>
      </c>
      <c r="B163" s="26" t="s">
        <v>791</v>
      </c>
      <c r="C163" s="27" t="s">
        <v>420</v>
      </c>
      <c r="D163" s="28" t="s">
        <v>792</v>
      </c>
      <c r="E163" s="99">
        <v>3</v>
      </c>
      <c r="F163" s="19">
        <v>900</v>
      </c>
      <c r="G163" s="10" t="s">
        <v>86</v>
      </c>
    </row>
    <row r="164" spans="1:7" s="5" customFormat="1" ht="26.25" customHeight="1" x14ac:dyDescent="0.15">
      <c r="A164" s="14">
        <v>161</v>
      </c>
      <c r="B164" s="26" t="s">
        <v>462</v>
      </c>
      <c r="C164" s="27" t="s">
        <v>378</v>
      </c>
      <c r="D164" s="28" t="s">
        <v>85</v>
      </c>
      <c r="E164" s="99">
        <v>11</v>
      </c>
      <c r="F164" s="19">
        <v>9000</v>
      </c>
      <c r="G164" s="14" t="s">
        <v>86</v>
      </c>
    </row>
    <row r="165" spans="1:7" s="5" customFormat="1" ht="26.25" customHeight="1" x14ac:dyDescent="0.15">
      <c r="A165" s="14">
        <v>162</v>
      </c>
      <c r="B165" s="26" t="s">
        <v>463</v>
      </c>
      <c r="C165" s="27" t="s">
        <v>464</v>
      </c>
      <c r="D165" s="28" t="s">
        <v>85</v>
      </c>
      <c r="E165" s="99">
        <v>5</v>
      </c>
      <c r="F165" s="19">
        <v>4500</v>
      </c>
      <c r="G165" s="10" t="s">
        <v>86</v>
      </c>
    </row>
    <row r="166" spans="1:7" s="5" customFormat="1" ht="26.25" customHeight="1" x14ac:dyDescent="0.15">
      <c r="A166" s="14">
        <v>163</v>
      </c>
      <c r="B166" s="26" t="s">
        <v>539</v>
      </c>
      <c r="C166" s="27" t="s">
        <v>470</v>
      </c>
      <c r="D166" s="28" t="s">
        <v>85</v>
      </c>
      <c r="E166" s="99">
        <v>0</v>
      </c>
      <c r="F166" s="19">
        <v>12000</v>
      </c>
      <c r="G166" s="10" t="s">
        <v>86</v>
      </c>
    </row>
    <row r="167" spans="1:7" s="5" customFormat="1" ht="26.25" customHeight="1" x14ac:dyDescent="0.15">
      <c r="A167" s="14">
        <v>164</v>
      </c>
      <c r="B167" s="26" t="s">
        <v>673</v>
      </c>
      <c r="C167" s="27" t="s">
        <v>674</v>
      </c>
      <c r="D167" s="28" t="s">
        <v>85</v>
      </c>
      <c r="E167" s="99">
        <v>22</v>
      </c>
      <c r="F167" s="19">
        <v>24000</v>
      </c>
      <c r="G167" s="10" t="s">
        <v>86</v>
      </c>
    </row>
    <row r="168" spans="1:7" s="5" customFormat="1" ht="26.25" customHeight="1" x14ac:dyDescent="0.15">
      <c r="A168" s="14">
        <v>165</v>
      </c>
      <c r="B168" s="26" t="s">
        <v>675</v>
      </c>
      <c r="C168" s="27" t="s">
        <v>676</v>
      </c>
      <c r="D168" s="28" t="s">
        <v>85</v>
      </c>
      <c r="E168" s="99">
        <v>11</v>
      </c>
      <c r="F168" s="19">
        <v>8000</v>
      </c>
      <c r="G168" s="10" t="s">
        <v>86</v>
      </c>
    </row>
    <row r="169" spans="1:7" s="5" customFormat="1" ht="26.25" customHeight="1" x14ac:dyDescent="0.15">
      <c r="A169" s="14">
        <v>166</v>
      </c>
      <c r="B169" s="26" t="s">
        <v>793</v>
      </c>
      <c r="C169" s="27" t="s">
        <v>458</v>
      </c>
      <c r="D169" s="28" t="s">
        <v>85</v>
      </c>
      <c r="E169" s="99">
        <v>1</v>
      </c>
      <c r="F169" s="19">
        <v>4500</v>
      </c>
      <c r="G169" s="10" t="s">
        <v>86</v>
      </c>
    </row>
    <row r="170" spans="1:7" s="5" customFormat="1" ht="26.25" customHeight="1" x14ac:dyDescent="0.15">
      <c r="A170" s="14">
        <v>167</v>
      </c>
      <c r="B170" s="26" t="s">
        <v>107</v>
      </c>
      <c r="C170" s="27" t="s">
        <v>379</v>
      </c>
      <c r="D170" s="28" t="s">
        <v>63</v>
      </c>
      <c r="E170" s="99">
        <v>0</v>
      </c>
      <c r="F170" s="19">
        <v>32100</v>
      </c>
      <c r="G170" s="10" t="s">
        <v>106</v>
      </c>
    </row>
    <row r="171" spans="1:7" s="5" customFormat="1" ht="26.25" customHeight="1" x14ac:dyDescent="0.15">
      <c r="A171" s="14">
        <v>168</v>
      </c>
      <c r="B171" s="26" t="s">
        <v>109</v>
      </c>
      <c r="C171" s="27" t="s">
        <v>374</v>
      </c>
      <c r="D171" s="28" t="s">
        <v>63</v>
      </c>
      <c r="E171" s="99">
        <v>40</v>
      </c>
      <c r="F171" s="19">
        <v>59000</v>
      </c>
      <c r="G171" s="10" t="s">
        <v>106</v>
      </c>
    </row>
    <row r="172" spans="1:7" s="5" customFormat="1" ht="26.25" customHeight="1" x14ac:dyDescent="0.15">
      <c r="A172" s="14">
        <v>169</v>
      </c>
      <c r="B172" s="26" t="s">
        <v>110</v>
      </c>
      <c r="C172" s="27" t="s">
        <v>382</v>
      </c>
      <c r="D172" s="28" t="s">
        <v>63</v>
      </c>
      <c r="E172" s="99">
        <v>15</v>
      </c>
      <c r="F172" s="19">
        <v>150000</v>
      </c>
      <c r="G172" s="10" t="s">
        <v>106</v>
      </c>
    </row>
    <row r="173" spans="1:7" s="5" customFormat="1" ht="26.25" customHeight="1" x14ac:dyDescent="0.15">
      <c r="A173" s="14">
        <v>170</v>
      </c>
      <c r="B173" s="26" t="s">
        <v>111</v>
      </c>
      <c r="C173" s="27" t="s">
        <v>383</v>
      </c>
      <c r="D173" s="28" t="s">
        <v>63</v>
      </c>
      <c r="E173" s="99">
        <v>49</v>
      </c>
      <c r="F173" s="19">
        <v>64000</v>
      </c>
      <c r="G173" s="10" t="s">
        <v>106</v>
      </c>
    </row>
    <row r="174" spans="1:7" s="5" customFormat="1" ht="26.25" customHeight="1" x14ac:dyDescent="0.15">
      <c r="A174" s="14">
        <v>171</v>
      </c>
      <c r="B174" s="26" t="s">
        <v>112</v>
      </c>
      <c r="C174" s="27" t="s">
        <v>384</v>
      </c>
      <c r="D174" s="28" t="s">
        <v>63</v>
      </c>
      <c r="E174" s="99">
        <v>5</v>
      </c>
      <c r="F174" s="19">
        <v>1720</v>
      </c>
      <c r="G174" s="10" t="s">
        <v>106</v>
      </c>
    </row>
    <row r="175" spans="1:7" s="5" customFormat="1" ht="26.25" customHeight="1" x14ac:dyDescent="0.15">
      <c r="A175" s="14">
        <v>172</v>
      </c>
      <c r="B175" s="26" t="s">
        <v>113</v>
      </c>
      <c r="C175" s="27" t="s">
        <v>385</v>
      </c>
      <c r="D175" s="28" t="s">
        <v>63</v>
      </c>
      <c r="E175" s="99">
        <v>19</v>
      </c>
      <c r="F175" s="19">
        <v>9000</v>
      </c>
      <c r="G175" s="10" t="s">
        <v>106</v>
      </c>
    </row>
    <row r="176" spans="1:7" s="5" customFormat="1" ht="26.25" customHeight="1" x14ac:dyDescent="0.15">
      <c r="A176" s="14">
        <v>173</v>
      </c>
      <c r="B176" s="26" t="s">
        <v>114</v>
      </c>
      <c r="C176" s="27" t="s">
        <v>386</v>
      </c>
      <c r="D176" s="28" t="s">
        <v>63</v>
      </c>
      <c r="E176" s="99">
        <v>9</v>
      </c>
      <c r="F176" s="19">
        <v>88000</v>
      </c>
      <c r="G176" s="10" t="s">
        <v>106</v>
      </c>
    </row>
    <row r="177" spans="1:7" s="5" customFormat="1" ht="26.25" customHeight="1" x14ac:dyDescent="0.15">
      <c r="A177" s="14">
        <v>174</v>
      </c>
      <c r="B177" s="26" t="s">
        <v>269</v>
      </c>
      <c r="C177" s="27" t="s">
        <v>387</v>
      </c>
      <c r="D177" s="28" t="s">
        <v>63</v>
      </c>
      <c r="E177" s="99">
        <v>1</v>
      </c>
      <c r="F177" s="19">
        <v>3800</v>
      </c>
      <c r="G177" s="10" t="s">
        <v>106</v>
      </c>
    </row>
    <row r="178" spans="1:7" s="5" customFormat="1" ht="26.25" customHeight="1" x14ac:dyDescent="0.15">
      <c r="A178" s="14">
        <v>175</v>
      </c>
      <c r="B178" s="26" t="s">
        <v>181</v>
      </c>
      <c r="C178" s="27" t="s">
        <v>374</v>
      </c>
      <c r="D178" s="28" t="s">
        <v>63</v>
      </c>
      <c r="E178" s="99">
        <v>39</v>
      </c>
      <c r="F178" s="23">
        <v>190000</v>
      </c>
      <c r="G178" s="10" t="s">
        <v>106</v>
      </c>
    </row>
    <row r="179" spans="1:7" s="5" customFormat="1" ht="26.25" customHeight="1" x14ac:dyDescent="0.15">
      <c r="A179" s="14">
        <v>176</v>
      </c>
      <c r="B179" s="26" t="s">
        <v>286</v>
      </c>
      <c r="C179" s="27" t="s">
        <v>374</v>
      </c>
      <c r="D179" s="28" t="s">
        <v>63</v>
      </c>
      <c r="E179" s="99">
        <v>44</v>
      </c>
      <c r="F179" s="19">
        <v>85000</v>
      </c>
      <c r="G179" s="10" t="s">
        <v>106</v>
      </c>
    </row>
    <row r="180" spans="1:7" s="5" customFormat="1" ht="26.25" customHeight="1" x14ac:dyDescent="0.15">
      <c r="A180" s="14">
        <v>177</v>
      </c>
      <c r="B180" s="26" t="s">
        <v>287</v>
      </c>
      <c r="C180" s="27" t="s">
        <v>388</v>
      </c>
      <c r="D180" s="28" t="s">
        <v>63</v>
      </c>
      <c r="E180" s="99">
        <v>3</v>
      </c>
      <c r="F180" s="23">
        <v>7500</v>
      </c>
      <c r="G180" s="10" t="s">
        <v>106</v>
      </c>
    </row>
    <row r="181" spans="1:7" s="5" customFormat="1" ht="26.25" customHeight="1" x14ac:dyDescent="0.15">
      <c r="A181" s="14">
        <v>178</v>
      </c>
      <c r="B181" s="26" t="s">
        <v>323</v>
      </c>
      <c r="C181" s="27" t="s">
        <v>389</v>
      </c>
      <c r="D181" s="28" t="s">
        <v>63</v>
      </c>
      <c r="E181" s="99">
        <v>18</v>
      </c>
      <c r="F181" s="23">
        <v>3000</v>
      </c>
      <c r="G181" s="10" t="s">
        <v>106</v>
      </c>
    </row>
    <row r="182" spans="1:7" s="5" customFormat="1" ht="26.25" customHeight="1" x14ac:dyDescent="0.15">
      <c r="A182" s="14">
        <v>179</v>
      </c>
      <c r="B182" s="26" t="s">
        <v>324</v>
      </c>
      <c r="C182" s="27" t="s">
        <v>390</v>
      </c>
      <c r="D182" s="28" t="s">
        <v>63</v>
      </c>
      <c r="E182" s="99">
        <v>4</v>
      </c>
      <c r="F182" s="23">
        <v>7500</v>
      </c>
      <c r="G182" s="10" t="s">
        <v>106</v>
      </c>
    </row>
    <row r="183" spans="1:7" s="5" customFormat="1" ht="26.25" customHeight="1" x14ac:dyDescent="0.15">
      <c r="A183" s="14">
        <v>180</v>
      </c>
      <c r="B183" s="26" t="s">
        <v>325</v>
      </c>
      <c r="C183" s="27" t="s">
        <v>391</v>
      </c>
      <c r="D183" s="28" t="s">
        <v>48</v>
      </c>
      <c r="E183" s="99">
        <v>2</v>
      </c>
      <c r="F183" s="23">
        <v>4000</v>
      </c>
      <c r="G183" s="10" t="s">
        <v>106</v>
      </c>
    </row>
    <row r="184" spans="1:7" s="5" customFormat="1" ht="26.25" customHeight="1" x14ac:dyDescent="0.15">
      <c r="A184" s="14">
        <v>181</v>
      </c>
      <c r="B184" s="26" t="s">
        <v>326</v>
      </c>
      <c r="C184" s="27" t="s">
        <v>392</v>
      </c>
      <c r="D184" s="28" t="s">
        <v>48</v>
      </c>
      <c r="E184" s="99">
        <v>0</v>
      </c>
      <c r="F184" s="23">
        <v>2000</v>
      </c>
      <c r="G184" s="10" t="s">
        <v>106</v>
      </c>
    </row>
    <row r="185" spans="1:7" s="5" customFormat="1" ht="26.25" customHeight="1" x14ac:dyDescent="0.15">
      <c r="A185" s="14">
        <v>182</v>
      </c>
      <c r="B185" s="26" t="s">
        <v>794</v>
      </c>
      <c r="C185" s="27" t="s">
        <v>374</v>
      </c>
      <c r="D185" s="28" t="s">
        <v>63</v>
      </c>
      <c r="E185" s="99">
        <v>40</v>
      </c>
      <c r="F185" s="23">
        <v>210000</v>
      </c>
      <c r="G185" s="10" t="s">
        <v>106</v>
      </c>
    </row>
    <row r="186" spans="1:7" s="5" customFormat="1" ht="26.25" customHeight="1" x14ac:dyDescent="0.15">
      <c r="A186" s="14">
        <v>183</v>
      </c>
      <c r="B186" s="26" t="s">
        <v>795</v>
      </c>
      <c r="C186" s="27" t="s">
        <v>391</v>
      </c>
      <c r="D186" s="28" t="s">
        <v>63</v>
      </c>
      <c r="E186" s="99">
        <v>11</v>
      </c>
      <c r="F186" s="23">
        <v>53500</v>
      </c>
      <c r="G186" s="10" t="s">
        <v>106</v>
      </c>
    </row>
    <row r="187" spans="1:7" s="5" customFormat="1" ht="26.25" customHeight="1" x14ac:dyDescent="0.15">
      <c r="A187" s="14">
        <v>184</v>
      </c>
      <c r="B187" s="26" t="s">
        <v>796</v>
      </c>
      <c r="C187" s="27" t="s">
        <v>535</v>
      </c>
      <c r="D187" s="28" t="s">
        <v>63</v>
      </c>
      <c r="E187" s="99">
        <v>1</v>
      </c>
      <c r="F187" s="23">
        <v>10000</v>
      </c>
      <c r="G187" s="10" t="s">
        <v>106</v>
      </c>
    </row>
    <row r="188" spans="1:7" s="5" customFormat="1" ht="26.25" customHeight="1" x14ac:dyDescent="0.15">
      <c r="A188" s="14">
        <v>185</v>
      </c>
      <c r="B188" s="30" t="s">
        <v>797</v>
      </c>
      <c r="C188" s="27" t="s">
        <v>659</v>
      </c>
      <c r="D188" s="31" t="s">
        <v>63</v>
      </c>
      <c r="E188" s="100">
        <v>0</v>
      </c>
      <c r="F188" s="23">
        <v>2300</v>
      </c>
      <c r="G188" s="10" t="s">
        <v>106</v>
      </c>
    </row>
    <row r="189" spans="1:7" s="5" customFormat="1" ht="26.25" customHeight="1" x14ac:dyDescent="0.15">
      <c r="A189" s="14">
        <v>186</v>
      </c>
      <c r="B189" s="26" t="s">
        <v>798</v>
      </c>
      <c r="C189" s="27" t="s">
        <v>496</v>
      </c>
      <c r="D189" s="28" t="s">
        <v>667</v>
      </c>
      <c r="E189" s="99">
        <v>0</v>
      </c>
      <c r="F189" s="23">
        <v>17200</v>
      </c>
      <c r="G189" s="10" t="s">
        <v>106</v>
      </c>
    </row>
    <row r="190" spans="1:7" s="5" customFormat="1" ht="26.25" customHeight="1" x14ac:dyDescent="0.15">
      <c r="A190" s="14">
        <v>187</v>
      </c>
      <c r="B190" s="26" t="s">
        <v>115</v>
      </c>
      <c r="C190" s="27" t="s">
        <v>543</v>
      </c>
      <c r="D190" s="28" t="s">
        <v>47</v>
      </c>
      <c r="E190" s="99">
        <v>0</v>
      </c>
      <c r="F190" s="21">
        <v>1430</v>
      </c>
      <c r="G190" s="10" t="s">
        <v>995</v>
      </c>
    </row>
    <row r="191" spans="1:7" s="5" customFormat="1" ht="26.25" customHeight="1" x14ac:dyDescent="0.15">
      <c r="A191" s="14">
        <v>188</v>
      </c>
      <c r="B191" s="26" t="s">
        <v>116</v>
      </c>
      <c r="C191" s="27" t="s">
        <v>374</v>
      </c>
      <c r="D191" s="28" t="s">
        <v>63</v>
      </c>
      <c r="E191" s="99">
        <v>10</v>
      </c>
      <c r="F191" s="21">
        <v>202000</v>
      </c>
      <c r="G191" s="10" t="s">
        <v>117</v>
      </c>
    </row>
    <row r="192" spans="1:7" s="5" customFormat="1" ht="26.25" customHeight="1" x14ac:dyDescent="0.15">
      <c r="A192" s="14">
        <v>189</v>
      </c>
      <c r="B192" s="26" t="s">
        <v>267</v>
      </c>
      <c r="C192" s="27" t="s">
        <v>375</v>
      </c>
      <c r="D192" s="28" t="s">
        <v>63</v>
      </c>
      <c r="E192" s="99">
        <v>2</v>
      </c>
      <c r="F192" s="21">
        <v>11000</v>
      </c>
      <c r="G192" s="52" t="s">
        <v>117</v>
      </c>
    </row>
    <row r="193" spans="1:7" s="5" customFormat="1" ht="26.25" customHeight="1" x14ac:dyDescent="0.15">
      <c r="A193" s="14">
        <v>190</v>
      </c>
      <c r="B193" s="26" t="s">
        <v>268</v>
      </c>
      <c r="C193" s="27" t="s">
        <v>376</v>
      </c>
      <c r="D193" s="28" t="s">
        <v>63</v>
      </c>
      <c r="E193" s="99">
        <v>0</v>
      </c>
      <c r="F193" s="21">
        <v>3000</v>
      </c>
      <c r="G193" s="10" t="s">
        <v>117</v>
      </c>
    </row>
    <row r="194" spans="1:7" s="5" customFormat="1" ht="26.25" customHeight="1" x14ac:dyDescent="0.15">
      <c r="A194" s="14">
        <v>191</v>
      </c>
      <c r="B194" s="26" t="s">
        <v>146</v>
      </c>
      <c r="C194" s="27" t="s">
        <v>377</v>
      </c>
      <c r="D194" s="28" t="s">
        <v>1000</v>
      </c>
      <c r="E194" s="99">
        <v>2</v>
      </c>
      <c r="F194" s="21">
        <v>15000</v>
      </c>
      <c r="G194" s="10" t="s">
        <v>117</v>
      </c>
    </row>
    <row r="195" spans="1:7" s="5" customFormat="1" ht="26.25" customHeight="1" x14ac:dyDescent="0.15">
      <c r="A195" s="14">
        <v>192</v>
      </c>
      <c r="B195" s="26" t="s">
        <v>182</v>
      </c>
      <c r="C195" s="27" t="s">
        <v>547</v>
      </c>
      <c r="D195" s="28" t="s">
        <v>47</v>
      </c>
      <c r="E195" s="99">
        <v>0</v>
      </c>
      <c r="F195" s="21">
        <v>2500</v>
      </c>
      <c r="G195" s="10" t="s">
        <v>541</v>
      </c>
    </row>
    <row r="196" spans="1:7" s="5" customFormat="1" ht="26.25" customHeight="1" x14ac:dyDescent="0.15">
      <c r="A196" s="14">
        <v>193</v>
      </c>
      <c r="B196" s="26" t="s">
        <v>799</v>
      </c>
      <c r="C196" s="27" t="s">
        <v>531</v>
      </c>
      <c r="D196" s="28" t="s">
        <v>800</v>
      </c>
      <c r="E196" s="99">
        <v>1</v>
      </c>
      <c r="F196" s="21">
        <v>13500</v>
      </c>
      <c r="G196" s="10" t="s">
        <v>541</v>
      </c>
    </row>
    <row r="197" spans="1:7" s="5" customFormat="1" ht="26.25" customHeight="1" x14ac:dyDescent="0.15">
      <c r="A197" s="14">
        <v>194</v>
      </c>
      <c r="B197" s="26" t="s">
        <v>801</v>
      </c>
      <c r="C197" s="27" t="s">
        <v>531</v>
      </c>
      <c r="D197" s="28" t="s">
        <v>800</v>
      </c>
      <c r="E197" s="99">
        <v>1</v>
      </c>
      <c r="F197" s="19">
        <v>13500</v>
      </c>
      <c r="G197" s="10" t="s">
        <v>541</v>
      </c>
    </row>
    <row r="198" spans="1:7" s="5" customFormat="1" ht="26.25" customHeight="1" x14ac:dyDescent="0.15">
      <c r="A198" s="14">
        <v>195</v>
      </c>
      <c r="B198" s="26" t="s">
        <v>802</v>
      </c>
      <c r="C198" s="27" t="s">
        <v>690</v>
      </c>
      <c r="D198" s="28" t="s">
        <v>350</v>
      </c>
      <c r="E198" s="99">
        <v>1</v>
      </c>
      <c r="F198" s="19">
        <v>3500</v>
      </c>
      <c r="G198" s="10" t="s">
        <v>541</v>
      </c>
    </row>
    <row r="199" spans="1:7" s="5" customFormat="1" ht="26.25" customHeight="1" x14ac:dyDescent="0.15">
      <c r="A199" s="14">
        <v>196</v>
      </c>
      <c r="B199" s="26" t="s">
        <v>803</v>
      </c>
      <c r="C199" s="27" t="s">
        <v>485</v>
      </c>
      <c r="D199" s="28" t="s">
        <v>350</v>
      </c>
      <c r="E199" s="99">
        <v>0</v>
      </c>
      <c r="F199" s="19">
        <v>3500</v>
      </c>
      <c r="G199" s="10" t="s">
        <v>541</v>
      </c>
    </row>
    <row r="200" spans="1:7" s="5" customFormat="1" ht="26.25" customHeight="1" x14ac:dyDescent="0.15">
      <c r="A200" s="14">
        <v>197</v>
      </c>
      <c r="B200" s="26" t="s">
        <v>804</v>
      </c>
      <c r="C200" s="27" t="s">
        <v>503</v>
      </c>
      <c r="D200" s="28" t="s">
        <v>800</v>
      </c>
      <c r="E200" s="99">
        <v>0</v>
      </c>
      <c r="F200" s="19">
        <v>19700</v>
      </c>
      <c r="G200" s="10" t="s">
        <v>541</v>
      </c>
    </row>
    <row r="201" spans="1:7" s="5" customFormat="1" ht="26.25" customHeight="1" x14ac:dyDescent="0.15">
      <c r="A201" s="14">
        <v>198</v>
      </c>
      <c r="B201" s="26" t="s">
        <v>691</v>
      </c>
      <c r="C201" s="27" t="s">
        <v>1001</v>
      </c>
      <c r="D201" s="28" t="s">
        <v>44</v>
      </c>
      <c r="E201" s="99">
        <v>3</v>
      </c>
      <c r="F201" s="19">
        <v>40000</v>
      </c>
      <c r="G201" s="10" t="s">
        <v>541</v>
      </c>
    </row>
    <row r="202" spans="1:7" s="5" customFormat="1" ht="26.25" customHeight="1" x14ac:dyDescent="0.15">
      <c r="A202" s="14">
        <v>199</v>
      </c>
      <c r="B202" s="26" t="s">
        <v>118</v>
      </c>
      <c r="C202" s="27" t="s">
        <v>465</v>
      </c>
      <c r="D202" s="28" t="s">
        <v>45</v>
      </c>
      <c r="E202" s="99">
        <v>0</v>
      </c>
      <c r="F202" s="19">
        <v>2400</v>
      </c>
      <c r="G202" s="10" t="s">
        <v>119</v>
      </c>
    </row>
    <row r="203" spans="1:7" s="5" customFormat="1" ht="26.25" customHeight="1" x14ac:dyDescent="0.15">
      <c r="A203" s="14">
        <v>200</v>
      </c>
      <c r="B203" s="26" t="s">
        <v>183</v>
      </c>
      <c r="C203" s="27" t="s">
        <v>466</v>
      </c>
      <c r="D203" s="28" t="s">
        <v>45</v>
      </c>
      <c r="E203" s="99">
        <v>9</v>
      </c>
      <c r="F203" s="19">
        <v>1920</v>
      </c>
      <c r="G203" s="10" t="s">
        <v>119</v>
      </c>
    </row>
    <row r="204" spans="1:7" s="5" customFormat="1" ht="26.25" customHeight="1" x14ac:dyDescent="0.15">
      <c r="A204" s="14">
        <v>201</v>
      </c>
      <c r="B204" s="26" t="s">
        <v>184</v>
      </c>
      <c r="C204" s="27" t="s">
        <v>466</v>
      </c>
      <c r="D204" s="28" t="s">
        <v>45</v>
      </c>
      <c r="E204" s="99">
        <v>10</v>
      </c>
      <c r="F204" s="19">
        <v>1920</v>
      </c>
      <c r="G204" s="10" t="s">
        <v>119</v>
      </c>
    </row>
    <row r="205" spans="1:7" s="5" customFormat="1" ht="26.25" customHeight="1" x14ac:dyDescent="0.15">
      <c r="A205" s="14">
        <v>202</v>
      </c>
      <c r="B205" s="26" t="s">
        <v>185</v>
      </c>
      <c r="C205" s="27" t="s">
        <v>466</v>
      </c>
      <c r="D205" s="28" t="s">
        <v>45</v>
      </c>
      <c r="E205" s="99">
        <v>10</v>
      </c>
      <c r="F205" s="19">
        <v>1920</v>
      </c>
      <c r="G205" s="10" t="s">
        <v>119</v>
      </c>
    </row>
    <row r="206" spans="1:7" s="5" customFormat="1" ht="26.25" customHeight="1" x14ac:dyDescent="0.15">
      <c r="A206" s="14">
        <v>203</v>
      </c>
      <c r="B206" s="26" t="s">
        <v>121</v>
      </c>
      <c r="C206" s="27" t="s">
        <v>420</v>
      </c>
      <c r="D206" s="28" t="s">
        <v>45</v>
      </c>
      <c r="E206" s="99">
        <v>3</v>
      </c>
      <c r="F206" s="19">
        <v>4200</v>
      </c>
      <c r="G206" s="10" t="s">
        <v>119</v>
      </c>
    </row>
    <row r="207" spans="1:7" s="5" customFormat="1" ht="26.25" customHeight="1" x14ac:dyDescent="0.15">
      <c r="A207" s="14">
        <v>204</v>
      </c>
      <c r="B207" s="26" t="s">
        <v>186</v>
      </c>
      <c r="C207" s="27" t="s">
        <v>362</v>
      </c>
      <c r="D207" s="28" t="s">
        <v>45</v>
      </c>
      <c r="E207" s="99">
        <v>2</v>
      </c>
      <c r="F207" s="19">
        <v>1800</v>
      </c>
      <c r="G207" s="10" t="s">
        <v>119</v>
      </c>
    </row>
    <row r="208" spans="1:7" s="5" customFormat="1" ht="26.25" customHeight="1" x14ac:dyDescent="0.15">
      <c r="A208" s="14">
        <v>205</v>
      </c>
      <c r="B208" s="26" t="s">
        <v>187</v>
      </c>
      <c r="C208" s="27" t="s">
        <v>420</v>
      </c>
      <c r="D208" s="28" t="s">
        <v>45</v>
      </c>
      <c r="E208" s="99">
        <v>3</v>
      </c>
      <c r="F208" s="19">
        <v>5400</v>
      </c>
      <c r="G208" s="10" t="s">
        <v>119</v>
      </c>
    </row>
    <row r="209" spans="1:7" s="5" customFormat="1" ht="26.25" customHeight="1" x14ac:dyDescent="0.15">
      <c r="A209" s="14">
        <v>206</v>
      </c>
      <c r="B209" s="26" t="s">
        <v>188</v>
      </c>
      <c r="C209" s="27" t="s">
        <v>420</v>
      </c>
      <c r="D209" s="28" t="s">
        <v>45</v>
      </c>
      <c r="E209" s="99">
        <v>0</v>
      </c>
      <c r="F209" s="19">
        <v>3600</v>
      </c>
      <c r="G209" s="10" t="s">
        <v>119</v>
      </c>
    </row>
    <row r="210" spans="1:7" s="5" customFormat="1" ht="26.25" customHeight="1" x14ac:dyDescent="0.15">
      <c r="A210" s="14">
        <v>207</v>
      </c>
      <c r="B210" s="26" t="s">
        <v>189</v>
      </c>
      <c r="C210" s="27" t="s">
        <v>467</v>
      </c>
      <c r="D210" s="28" t="s">
        <v>122</v>
      </c>
      <c r="E210" s="99">
        <v>12</v>
      </c>
      <c r="F210" s="19">
        <v>1600</v>
      </c>
      <c r="G210" s="10" t="s">
        <v>119</v>
      </c>
    </row>
    <row r="211" spans="1:7" s="5" customFormat="1" ht="26.25" customHeight="1" x14ac:dyDescent="0.15">
      <c r="A211" s="14">
        <v>208</v>
      </c>
      <c r="B211" s="26" t="s">
        <v>123</v>
      </c>
      <c r="C211" s="27" t="s">
        <v>468</v>
      </c>
      <c r="D211" s="28" t="s">
        <v>46</v>
      </c>
      <c r="E211" s="99">
        <v>0</v>
      </c>
      <c r="F211" s="19" t="s">
        <v>998</v>
      </c>
      <c r="G211" s="10" t="s">
        <v>119</v>
      </c>
    </row>
    <row r="212" spans="1:7" s="5" customFormat="1" ht="26.25" customHeight="1" x14ac:dyDescent="0.15">
      <c r="A212" s="14">
        <v>209</v>
      </c>
      <c r="B212" s="26" t="s">
        <v>190</v>
      </c>
      <c r="C212" s="27" t="s">
        <v>459</v>
      </c>
      <c r="D212" s="28" t="s">
        <v>68</v>
      </c>
      <c r="E212" s="99">
        <v>10</v>
      </c>
      <c r="F212" s="23">
        <v>2840</v>
      </c>
      <c r="G212" s="10" t="s">
        <v>119</v>
      </c>
    </row>
    <row r="213" spans="1:7" s="5" customFormat="1" ht="26.25" customHeight="1" x14ac:dyDescent="0.15">
      <c r="A213" s="14">
        <v>210</v>
      </c>
      <c r="B213" s="30" t="s">
        <v>125</v>
      </c>
      <c r="C213" s="27" t="s">
        <v>469</v>
      </c>
      <c r="D213" s="31" t="s">
        <v>126</v>
      </c>
      <c r="E213" s="100">
        <v>1</v>
      </c>
      <c r="F213" s="23">
        <v>12500</v>
      </c>
      <c r="G213" s="10" t="s">
        <v>119</v>
      </c>
    </row>
    <row r="214" spans="1:7" s="5" customFormat="1" ht="26.25" customHeight="1" x14ac:dyDescent="0.15">
      <c r="A214" s="14">
        <v>211</v>
      </c>
      <c r="B214" s="30" t="s">
        <v>127</v>
      </c>
      <c r="C214" s="27" t="s">
        <v>469</v>
      </c>
      <c r="D214" s="31" t="s">
        <v>126</v>
      </c>
      <c r="E214" s="100">
        <v>8</v>
      </c>
      <c r="F214" s="19">
        <v>10000</v>
      </c>
      <c r="G214" s="10" t="s">
        <v>119</v>
      </c>
    </row>
    <row r="215" spans="1:7" s="5" customFormat="1" ht="26.25" customHeight="1" x14ac:dyDescent="0.15">
      <c r="A215" s="14">
        <v>212</v>
      </c>
      <c r="B215" s="30" t="s">
        <v>129</v>
      </c>
      <c r="C215" s="27" t="s">
        <v>567</v>
      </c>
      <c r="D215" s="31" t="s">
        <v>108</v>
      </c>
      <c r="E215" s="100">
        <v>0</v>
      </c>
      <c r="F215" s="19">
        <v>1000</v>
      </c>
      <c r="G215" s="10" t="s">
        <v>119</v>
      </c>
    </row>
    <row r="216" spans="1:7" s="5" customFormat="1" ht="26.25" customHeight="1" x14ac:dyDescent="0.15">
      <c r="A216" s="14">
        <v>213</v>
      </c>
      <c r="B216" s="30" t="s">
        <v>191</v>
      </c>
      <c r="C216" s="27" t="s">
        <v>568</v>
      </c>
      <c r="D216" s="31" t="s">
        <v>108</v>
      </c>
      <c r="E216" s="100">
        <v>37</v>
      </c>
      <c r="F216" s="19">
        <v>1700</v>
      </c>
      <c r="G216" s="10" t="s">
        <v>119</v>
      </c>
    </row>
    <row r="217" spans="1:7" s="5" customFormat="1" ht="26.25" customHeight="1" x14ac:dyDescent="0.15">
      <c r="A217" s="14">
        <v>214</v>
      </c>
      <c r="B217" s="30" t="s">
        <v>131</v>
      </c>
      <c r="C217" s="27" t="s">
        <v>470</v>
      </c>
      <c r="D217" s="31" t="s">
        <v>46</v>
      </c>
      <c r="E217" s="100">
        <v>10</v>
      </c>
      <c r="F217" s="19">
        <v>1200</v>
      </c>
      <c r="G217" s="10" t="s">
        <v>119</v>
      </c>
    </row>
    <row r="218" spans="1:7" s="5" customFormat="1" ht="26.25" customHeight="1" x14ac:dyDescent="0.15">
      <c r="A218" s="14">
        <v>215</v>
      </c>
      <c r="B218" s="30" t="s">
        <v>132</v>
      </c>
      <c r="C218" s="27" t="s">
        <v>471</v>
      </c>
      <c r="D218" s="31" t="s">
        <v>322</v>
      </c>
      <c r="E218" s="100">
        <v>0</v>
      </c>
      <c r="F218" s="19">
        <v>1000</v>
      </c>
      <c r="G218" s="10" t="s">
        <v>119</v>
      </c>
    </row>
    <row r="219" spans="1:7" s="5" customFormat="1" ht="26.25" customHeight="1" x14ac:dyDescent="0.15">
      <c r="A219" s="14">
        <v>216</v>
      </c>
      <c r="B219" s="30" t="s">
        <v>133</v>
      </c>
      <c r="C219" s="27" t="s">
        <v>472</v>
      </c>
      <c r="D219" s="31" t="s">
        <v>322</v>
      </c>
      <c r="E219" s="100">
        <v>0</v>
      </c>
      <c r="F219" s="19">
        <v>500</v>
      </c>
      <c r="G219" s="10" t="s">
        <v>119</v>
      </c>
    </row>
    <row r="220" spans="1:7" s="5" customFormat="1" ht="26.25" customHeight="1" x14ac:dyDescent="0.15">
      <c r="A220" s="14">
        <v>217</v>
      </c>
      <c r="B220" s="30" t="s">
        <v>134</v>
      </c>
      <c r="C220" s="27" t="s">
        <v>473</v>
      </c>
      <c r="D220" s="31" t="s">
        <v>322</v>
      </c>
      <c r="E220" s="100">
        <v>0</v>
      </c>
      <c r="F220" s="19">
        <v>500</v>
      </c>
      <c r="G220" s="10" t="s">
        <v>119</v>
      </c>
    </row>
    <row r="221" spans="1:7" s="5" customFormat="1" ht="26.25" customHeight="1" x14ac:dyDescent="0.15">
      <c r="A221" s="14">
        <v>218</v>
      </c>
      <c r="B221" s="30" t="s">
        <v>192</v>
      </c>
      <c r="C221" s="27" t="s">
        <v>474</v>
      </c>
      <c r="D221" s="31" t="s">
        <v>322</v>
      </c>
      <c r="E221" s="100">
        <v>0</v>
      </c>
      <c r="F221" s="19">
        <v>500</v>
      </c>
      <c r="G221" s="10" t="s">
        <v>119</v>
      </c>
    </row>
    <row r="222" spans="1:7" s="5" customFormat="1" ht="26.25" customHeight="1" x14ac:dyDescent="0.15">
      <c r="A222" s="14">
        <v>219</v>
      </c>
      <c r="B222" s="30" t="s">
        <v>193</v>
      </c>
      <c r="C222" s="27" t="s">
        <v>475</v>
      </c>
      <c r="D222" s="31" t="s">
        <v>322</v>
      </c>
      <c r="E222" s="100">
        <v>0</v>
      </c>
      <c r="F222" s="19">
        <v>7800</v>
      </c>
      <c r="G222" s="10" t="s">
        <v>119</v>
      </c>
    </row>
    <row r="223" spans="1:7" s="5" customFormat="1" ht="26.25" customHeight="1" x14ac:dyDescent="0.15">
      <c r="A223" s="14">
        <v>220</v>
      </c>
      <c r="B223" s="30" t="s">
        <v>194</v>
      </c>
      <c r="C223" s="27" t="s">
        <v>476</v>
      </c>
      <c r="D223" s="31" t="s">
        <v>322</v>
      </c>
      <c r="E223" s="100">
        <v>0</v>
      </c>
      <c r="F223" s="19">
        <v>32200</v>
      </c>
      <c r="G223" s="10" t="s">
        <v>119</v>
      </c>
    </row>
    <row r="224" spans="1:7" s="5" customFormat="1" ht="26.25" customHeight="1" x14ac:dyDescent="0.15">
      <c r="A224" s="14">
        <v>221</v>
      </c>
      <c r="B224" s="30" t="s">
        <v>135</v>
      </c>
      <c r="C224" s="27" t="s">
        <v>477</v>
      </c>
      <c r="D224" s="31" t="s">
        <v>128</v>
      </c>
      <c r="E224" s="100">
        <v>12</v>
      </c>
      <c r="F224" s="19">
        <v>2400</v>
      </c>
      <c r="G224" s="10" t="s">
        <v>119</v>
      </c>
    </row>
    <row r="225" spans="1:7" s="5" customFormat="1" ht="26.25" customHeight="1" x14ac:dyDescent="0.15">
      <c r="A225" s="14">
        <v>222</v>
      </c>
      <c r="B225" s="30" t="s">
        <v>136</v>
      </c>
      <c r="C225" s="27">
        <v>211682</v>
      </c>
      <c r="D225" s="31" t="s">
        <v>120</v>
      </c>
      <c r="E225" s="100">
        <v>1</v>
      </c>
      <c r="F225" s="19">
        <v>11400</v>
      </c>
      <c r="G225" s="10" t="s">
        <v>119</v>
      </c>
    </row>
    <row r="226" spans="1:7" s="5" customFormat="1" ht="26.25" customHeight="1" x14ac:dyDescent="0.15">
      <c r="A226" s="14">
        <v>223</v>
      </c>
      <c r="B226" s="30" t="s">
        <v>195</v>
      </c>
      <c r="C226" s="27">
        <v>211323</v>
      </c>
      <c r="D226" s="31" t="s">
        <v>120</v>
      </c>
      <c r="E226" s="100">
        <v>0</v>
      </c>
      <c r="F226" s="19">
        <v>3230</v>
      </c>
      <c r="G226" s="10" t="s">
        <v>119</v>
      </c>
    </row>
    <row r="227" spans="1:7" s="5" customFormat="1" ht="26.25" customHeight="1" x14ac:dyDescent="0.15">
      <c r="A227" s="14">
        <v>224</v>
      </c>
      <c r="B227" s="30" t="s">
        <v>137</v>
      </c>
      <c r="C227" s="27">
        <v>211231</v>
      </c>
      <c r="D227" s="31" t="s">
        <v>120</v>
      </c>
      <c r="E227" s="100">
        <v>1</v>
      </c>
      <c r="F227" s="19">
        <v>4210</v>
      </c>
      <c r="G227" s="10" t="s">
        <v>119</v>
      </c>
    </row>
    <row r="228" spans="1:7" s="5" customFormat="1" ht="26.25" customHeight="1" x14ac:dyDescent="0.15">
      <c r="A228" s="14">
        <v>225</v>
      </c>
      <c r="B228" s="30" t="s">
        <v>196</v>
      </c>
      <c r="C228" s="27">
        <v>211248</v>
      </c>
      <c r="D228" s="31" t="s">
        <v>120</v>
      </c>
      <c r="E228" s="100">
        <v>1</v>
      </c>
      <c r="F228" s="19">
        <v>4210</v>
      </c>
      <c r="G228" s="10" t="s">
        <v>119</v>
      </c>
    </row>
    <row r="229" spans="1:7" s="5" customFormat="1" ht="26.25" customHeight="1" x14ac:dyDescent="0.15">
      <c r="A229" s="14">
        <v>226</v>
      </c>
      <c r="B229" s="30" t="s">
        <v>197</v>
      </c>
      <c r="C229" s="27">
        <v>211255</v>
      </c>
      <c r="D229" s="31" t="s">
        <v>120</v>
      </c>
      <c r="E229" s="100">
        <v>0</v>
      </c>
      <c r="F229" s="19">
        <v>3230</v>
      </c>
      <c r="G229" s="10" t="s">
        <v>119</v>
      </c>
    </row>
    <row r="230" spans="1:7" s="5" customFormat="1" ht="26.25" customHeight="1" x14ac:dyDescent="0.15">
      <c r="A230" s="14">
        <v>227</v>
      </c>
      <c r="B230" s="30" t="s">
        <v>198</v>
      </c>
      <c r="C230" s="27">
        <v>211316</v>
      </c>
      <c r="D230" s="31" t="s">
        <v>120</v>
      </c>
      <c r="E230" s="100">
        <v>0</v>
      </c>
      <c r="F230" s="19">
        <v>3230</v>
      </c>
      <c r="G230" s="10" t="s">
        <v>119</v>
      </c>
    </row>
    <row r="231" spans="1:7" s="5" customFormat="1" ht="26.25" customHeight="1" x14ac:dyDescent="0.15">
      <c r="A231" s="14">
        <v>228</v>
      </c>
      <c r="B231" s="30" t="s">
        <v>199</v>
      </c>
      <c r="C231" s="27">
        <v>211262</v>
      </c>
      <c r="D231" s="31" t="s">
        <v>120</v>
      </c>
      <c r="E231" s="100">
        <v>0</v>
      </c>
      <c r="F231" s="19">
        <v>3230</v>
      </c>
      <c r="G231" s="10" t="s">
        <v>119</v>
      </c>
    </row>
    <row r="232" spans="1:7" s="5" customFormat="1" ht="26.25" customHeight="1" x14ac:dyDescent="0.15">
      <c r="A232" s="14">
        <v>229</v>
      </c>
      <c r="B232" s="30" t="s">
        <v>200</v>
      </c>
      <c r="C232" s="27">
        <v>211279</v>
      </c>
      <c r="D232" s="31" t="s">
        <v>120</v>
      </c>
      <c r="E232" s="100">
        <v>0</v>
      </c>
      <c r="F232" s="19">
        <v>3230</v>
      </c>
      <c r="G232" s="10" t="s">
        <v>119</v>
      </c>
    </row>
    <row r="233" spans="1:7" s="5" customFormat="1" ht="26.25" customHeight="1" x14ac:dyDescent="0.15">
      <c r="A233" s="14">
        <v>230</v>
      </c>
      <c r="B233" s="30" t="s">
        <v>201</v>
      </c>
      <c r="C233" s="27">
        <v>211286</v>
      </c>
      <c r="D233" s="31" t="s">
        <v>120</v>
      </c>
      <c r="E233" s="100">
        <v>1</v>
      </c>
      <c r="F233" s="19">
        <v>3230</v>
      </c>
      <c r="G233" s="10" t="s">
        <v>119</v>
      </c>
    </row>
    <row r="234" spans="1:7" s="5" customFormat="1" ht="26.25" customHeight="1" x14ac:dyDescent="0.15">
      <c r="A234" s="14">
        <v>231</v>
      </c>
      <c r="B234" s="30" t="s">
        <v>138</v>
      </c>
      <c r="C234" s="27">
        <v>211309</v>
      </c>
      <c r="D234" s="31" t="s">
        <v>120</v>
      </c>
      <c r="E234" s="100">
        <v>0</v>
      </c>
      <c r="F234" s="23">
        <v>3230</v>
      </c>
      <c r="G234" s="10" t="s">
        <v>119</v>
      </c>
    </row>
    <row r="235" spans="1:7" s="5" customFormat="1" ht="26.25" customHeight="1" x14ac:dyDescent="0.15">
      <c r="A235" s="14">
        <v>232</v>
      </c>
      <c r="B235" s="30" t="s">
        <v>139</v>
      </c>
      <c r="C235" s="27">
        <v>211293</v>
      </c>
      <c r="D235" s="31" t="s">
        <v>120</v>
      </c>
      <c r="E235" s="100">
        <v>0</v>
      </c>
      <c r="F235" s="19">
        <v>3230</v>
      </c>
      <c r="G235" s="10" t="s">
        <v>119</v>
      </c>
    </row>
    <row r="236" spans="1:7" s="5" customFormat="1" ht="26.25" customHeight="1" x14ac:dyDescent="0.15">
      <c r="A236" s="14">
        <v>233</v>
      </c>
      <c r="B236" s="30" t="s">
        <v>202</v>
      </c>
      <c r="C236" s="27">
        <v>211408</v>
      </c>
      <c r="D236" s="31" t="s">
        <v>120</v>
      </c>
      <c r="E236" s="100">
        <v>0</v>
      </c>
      <c r="F236" s="23">
        <v>3230</v>
      </c>
      <c r="G236" s="10" t="s">
        <v>119</v>
      </c>
    </row>
    <row r="237" spans="1:7" s="5" customFormat="1" ht="26.25" customHeight="1" x14ac:dyDescent="0.15">
      <c r="A237" s="14">
        <v>234</v>
      </c>
      <c r="B237" s="30" t="s">
        <v>140</v>
      </c>
      <c r="C237" s="27">
        <v>211415</v>
      </c>
      <c r="D237" s="31" t="s">
        <v>120</v>
      </c>
      <c r="E237" s="100">
        <v>0</v>
      </c>
      <c r="F237" s="23">
        <v>7040</v>
      </c>
      <c r="G237" s="10" t="s">
        <v>119</v>
      </c>
    </row>
    <row r="238" spans="1:7" s="5" customFormat="1" ht="26.25" customHeight="1" x14ac:dyDescent="0.15">
      <c r="A238" s="14">
        <v>235</v>
      </c>
      <c r="B238" s="30" t="s">
        <v>141</v>
      </c>
      <c r="C238" s="27">
        <v>211422</v>
      </c>
      <c r="D238" s="31" t="s">
        <v>120</v>
      </c>
      <c r="E238" s="100">
        <v>0</v>
      </c>
      <c r="F238" s="23">
        <v>7040</v>
      </c>
      <c r="G238" s="10" t="s">
        <v>119</v>
      </c>
    </row>
    <row r="239" spans="1:7" s="5" customFormat="1" ht="26.25" customHeight="1" x14ac:dyDescent="0.15">
      <c r="A239" s="14">
        <v>236</v>
      </c>
      <c r="B239" s="30" t="s">
        <v>142</v>
      </c>
      <c r="C239" s="29">
        <v>211446</v>
      </c>
      <c r="D239" s="31" t="s">
        <v>120</v>
      </c>
      <c r="E239" s="100">
        <v>0</v>
      </c>
      <c r="F239" s="21">
        <v>7040</v>
      </c>
      <c r="G239" s="10" t="s">
        <v>119</v>
      </c>
    </row>
    <row r="240" spans="1:7" s="5" customFormat="1" ht="26.25" customHeight="1" x14ac:dyDescent="0.15">
      <c r="A240" s="14">
        <v>237</v>
      </c>
      <c r="B240" s="30" t="s">
        <v>143</v>
      </c>
      <c r="C240" s="27">
        <v>211460</v>
      </c>
      <c r="D240" s="31" t="s">
        <v>120</v>
      </c>
      <c r="E240" s="100">
        <v>0</v>
      </c>
      <c r="F240" s="21">
        <v>7040</v>
      </c>
      <c r="G240" s="10" t="s">
        <v>119</v>
      </c>
    </row>
    <row r="241" spans="1:7" s="5" customFormat="1" ht="26.25" customHeight="1" x14ac:dyDescent="0.15">
      <c r="A241" s="14">
        <v>238</v>
      </c>
      <c r="B241" s="30" t="s">
        <v>0</v>
      </c>
      <c r="C241" s="27">
        <v>211477</v>
      </c>
      <c r="D241" s="31" t="s">
        <v>120</v>
      </c>
      <c r="E241" s="100">
        <v>0</v>
      </c>
      <c r="F241" s="23">
        <v>7040</v>
      </c>
      <c r="G241" s="10" t="s">
        <v>119</v>
      </c>
    </row>
    <row r="242" spans="1:7" s="5" customFormat="1" ht="26.25" customHeight="1" x14ac:dyDescent="0.15">
      <c r="A242" s="14">
        <v>239</v>
      </c>
      <c r="B242" s="30" t="s">
        <v>203</v>
      </c>
      <c r="C242" s="27" t="s">
        <v>476</v>
      </c>
      <c r="D242" s="31" t="s">
        <v>48</v>
      </c>
      <c r="E242" s="100">
        <v>0</v>
      </c>
      <c r="F242" s="23">
        <v>12900</v>
      </c>
      <c r="G242" s="10" t="s">
        <v>119</v>
      </c>
    </row>
    <row r="243" spans="1:7" s="5" customFormat="1" ht="26.25" customHeight="1" x14ac:dyDescent="0.15">
      <c r="A243" s="14">
        <v>240</v>
      </c>
      <c r="B243" s="30" t="s">
        <v>1</v>
      </c>
      <c r="C243" s="27" t="s">
        <v>478</v>
      </c>
      <c r="D243" s="31" t="s">
        <v>46</v>
      </c>
      <c r="E243" s="100">
        <v>1</v>
      </c>
      <c r="F243" s="21">
        <v>2600</v>
      </c>
      <c r="G243" s="10" t="s">
        <v>119</v>
      </c>
    </row>
    <row r="244" spans="1:7" s="5" customFormat="1" ht="26.25" customHeight="1" x14ac:dyDescent="0.15">
      <c r="A244" s="14">
        <v>241</v>
      </c>
      <c r="B244" s="30" t="s">
        <v>2</v>
      </c>
      <c r="C244" s="27" t="s">
        <v>478</v>
      </c>
      <c r="D244" s="28" t="s">
        <v>46</v>
      </c>
      <c r="E244" s="99">
        <v>1</v>
      </c>
      <c r="F244" s="23">
        <v>2600</v>
      </c>
      <c r="G244" s="10" t="s">
        <v>119</v>
      </c>
    </row>
    <row r="245" spans="1:7" s="5" customFormat="1" ht="26.25" customHeight="1" x14ac:dyDescent="0.15">
      <c r="A245" s="14">
        <v>242</v>
      </c>
      <c r="B245" s="30" t="s">
        <v>3</v>
      </c>
      <c r="C245" s="27" t="s">
        <v>479</v>
      </c>
      <c r="D245" s="31" t="s">
        <v>46</v>
      </c>
      <c r="E245" s="100">
        <v>1</v>
      </c>
      <c r="F245" s="21">
        <v>2600</v>
      </c>
      <c r="G245" s="10" t="s">
        <v>119</v>
      </c>
    </row>
    <row r="246" spans="1:7" s="5" customFormat="1" ht="26.25" customHeight="1" x14ac:dyDescent="0.15">
      <c r="A246" s="14">
        <v>243</v>
      </c>
      <c r="B246" s="26" t="s">
        <v>204</v>
      </c>
      <c r="C246" s="27" t="s">
        <v>459</v>
      </c>
      <c r="D246" s="28" t="s">
        <v>128</v>
      </c>
      <c r="E246" s="99">
        <v>12</v>
      </c>
      <c r="F246" s="23">
        <v>1270</v>
      </c>
      <c r="G246" s="10" t="s">
        <v>119</v>
      </c>
    </row>
    <row r="247" spans="1:7" s="5" customFormat="1" ht="26.25" customHeight="1" x14ac:dyDescent="0.15">
      <c r="A247" s="14">
        <v>244</v>
      </c>
      <c r="B247" s="26" t="s">
        <v>240</v>
      </c>
      <c r="C247" s="27" t="s">
        <v>480</v>
      </c>
      <c r="D247" s="28" t="s">
        <v>207</v>
      </c>
      <c r="E247" s="99">
        <v>0</v>
      </c>
      <c r="F247" s="23">
        <v>25000</v>
      </c>
      <c r="G247" s="10" t="s">
        <v>119</v>
      </c>
    </row>
    <row r="248" spans="1:7" s="5" customFormat="1" ht="26.25" customHeight="1" x14ac:dyDescent="0.15">
      <c r="A248" s="14">
        <v>245</v>
      </c>
      <c r="B248" s="26" t="s">
        <v>241</v>
      </c>
      <c r="C248" s="27" t="s">
        <v>481</v>
      </c>
      <c r="D248" s="28" t="s">
        <v>46</v>
      </c>
      <c r="E248" s="99">
        <v>0</v>
      </c>
      <c r="F248" s="23">
        <v>12500</v>
      </c>
      <c r="G248" s="10" t="s">
        <v>119</v>
      </c>
    </row>
    <row r="249" spans="1:7" s="5" customFormat="1" ht="26.25" customHeight="1" x14ac:dyDescent="0.15">
      <c r="A249" s="14">
        <v>246</v>
      </c>
      <c r="B249" s="26" t="s">
        <v>4</v>
      </c>
      <c r="C249" s="27" t="s">
        <v>476</v>
      </c>
      <c r="D249" s="28" t="s">
        <v>322</v>
      </c>
      <c r="E249" s="99">
        <v>0</v>
      </c>
      <c r="F249" s="23">
        <v>30800</v>
      </c>
      <c r="G249" s="10" t="s">
        <v>119</v>
      </c>
    </row>
    <row r="250" spans="1:7" s="5" customFormat="1" ht="26.25" customHeight="1" x14ac:dyDescent="0.15">
      <c r="A250" s="14">
        <v>247</v>
      </c>
      <c r="B250" s="26" t="s">
        <v>5</v>
      </c>
      <c r="C250" s="27" t="s">
        <v>476</v>
      </c>
      <c r="D250" s="28" t="s">
        <v>322</v>
      </c>
      <c r="E250" s="99">
        <v>0</v>
      </c>
      <c r="F250" s="23">
        <v>21800</v>
      </c>
      <c r="G250" s="10" t="s">
        <v>119</v>
      </c>
    </row>
    <row r="251" spans="1:7" s="5" customFormat="1" ht="26.25" customHeight="1" x14ac:dyDescent="0.15">
      <c r="A251" s="14">
        <v>248</v>
      </c>
      <c r="B251" s="26" t="s">
        <v>6</v>
      </c>
      <c r="C251" s="27" t="s">
        <v>482</v>
      </c>
      <c r="D251" s="28" t="s">
        <v>322</v>
      </c>
      <c r="E251" s="99">
        <v>0</v>
      </c>
      <c r="F251" s="23">
        <v>7800</v>
      </c>
      <c r="G251" s="10" t="s">
        <v>119</v>
      </c>
    </row>
    <row r="252" spans="1:7" s="5" customFormat="1" ht="26.25" customHeight="1" x14ac:dyDescent="0.15">
      <c r="A252" s="14">
        <v>249</v>
      </c>
      <c r="B252" s="26" t="s">
        <v>7</v>
      </c>
      <c r="C252" s="27" t="s">
        <v>483</v>
      </c>
      <c r="D252" s="28" t="s">
        <v>322</v>
      </c>
      <c r="E252" s="99">
        <v>1</v>
      </c>
      <c r="F252" s="23">
        <v>1000</v>
      </c>
      <c r="G252" s="10" t="s">
        <v>119</v>
      </c>
    </row>
    <row r="253" spans="1:7" s="5" customFormat="1" ht="26.25" customHeight="1" x14ac:dyDescent="0.15">
      <c r="A253" s="14">
        <v>250</v>
      </c>
      <c r="B253" s="26" t="s">
        <v>484</v>
      </c>
      <c r="C253" s="27" t="s">
        <v>485</v>
      </c>
      <c r="D253" s="28" t="s">
        <v>322</v>
      </c>
      <c r="E253" s="99">
        <v>1</v>
      </c>
      <c r="F253" s="23">
        <v>1500</v>
      </c>
      <c r="G253" s="10" t="s">
        <v>119</v>
      </c>
    </row>
    <row r="254" spans="1:7" s="5" customFormat="1" ht="26.25" customHeight="1" x14ac:dyDescent="0.15">
      <c r="A254" s="14">
        <v>251</v>
      </c>
      <c r="B254" s="26" t="s">
        <v>205</v>
      </c>
      <c r="C254" s="27" t="s">
        <v>486</v>
      </c>
      <c r="D254" s="28" t="s">
        <v>72</v>
      </c>
      <c r="E254" s="99">
        <v>0</v>
      </c>
      <c r="F254" s="23">
        <v>42000</v>
      </c>
      <c r="G254" s="10" t="s">
        <v>119</v>
      </c>
    </row>
    <row r="255" spans="1:7" s="5" customFormat="1" ht="26.25" customHeight="1" x14ac:dyDescent="0.15">
      <c r="A255" s="14">
        <v>252</v>
      </c>
      <c r="B255" s="26" t="s">
        <v>8</v>
      </c>
      <c r="C255" s="27" t="s">
        <v>420</v>
      </c>
      <c r="D255" s="28" t="s">
        <v>9</v>
      </c>
      <c r="E255" s="99">
        <v>1</v>
      </c>
      <c r="F255" s="23">
        <v>4200</v>
      </c>
      <c r="G255" s="10" t="s">
        <v>119</v>
      </c>
    </row>
    <row r="256" spans="1:7" s="5" customFormat="1" ht="26.25" customHeight="1" x14ac:dyDescent="0.15">
      <c r="A256" s="14">
        <v>253</v>
      </c>
      <c r="B256" s="26" t="s">
        <v>10</v>
      </c>
      <c r="C256" s="27" t="s">
        <v>487</v>
      </c>
      <c r="D256" s="28" t="s">
        <v>11</v>
      </c>
      <c r="E256" s="99">
        <v>8</v>
      </c>
      <c r="F256" s="23">
        <v>6600</v>
      </c>
      <c r="G256" s="10" t="s">
        <v>119</v>
      </c>
    </row>
    <row r="257" spans="1:7" s="5" customFormat="1" ht="26.25" customHeight="1" x14ac:dyDescent="0.15">
      <c r="A257" s="14">
        <v>254</v>
      </c>
      <c r="B257" s="26" t="s">
        <v>12</v>
      </c>
      <c r="C257" s="27" t="s">
        <v>488</v>
      </c>
      <c r="D257" s="28" t="s">
        <v>322</v>
      </c>
      <c r="E257" s="99">
        <v>1</v>
      </c>
      <c r="F257" s="23">
        <v>1000</v>
      </c>
      <c r="G257" s="10" t="s">
        <v>119</v>
      </c>
    </row>
    <row r="258" spans="1:7" s="5" customFormat="1" ht="26.25" customHeight="1" x14ac:dyDescent="0.15">
      <c r="A258" s="14">
        <v>255</v>
      </c>
      <c r="B258" s="26" t="s">
        <v>206</v>
      </c>
      <c r="C258" s="27" t="s">
        <v>470</v>
      </c>
      <c r="D258" s="28" t="s">
        <v>46</v>
      </c>
      <c r="E258" s="99">
        <v>25</v>
      </c>
      <c r="F258" s="21">
        <v>1000</v>
      </c>
      <c r="G258" s="10" t="s">
        <v>119</v>
      </c>
    </row>
    <row r="259" spans="1:7" s="5" customFormat="1" ht="26.25" customHeight="1" x14ac:dyDescent="0.15">
      <c r="A259" s="14">
        <v>256</v>
      </c>
      <c r="B259" s="26" t="s">
        <v>242</v>
      </c>
      <c r="C259" s="27" t="s">
        <v>477</v>
      </c>
      <c r="D259" s="28" t="s">
        <v>128</v>
      </c>
      <c r="E259" s="99">
        <v>0</v>
      </c>
      <c r="F259" s="21">
        <v>5300</v>
      </c>
      <c r="G259" s="10" t="s">
        <v>119</v>
      </c>
    </row>
    <row r="260" spans="1:7" s="5" customFormat="1" ht="26.25" customHeight="1" x14ac:dyDescent="0.15">
      <c r="A260" s="14">
        <v>257</v>
      </c>
      <c r="B260" s="26" t="s">
        <v>243</v>
      </c>
      <c r="C260" s="27" t="s">
        <v>692</v>
      </c>
      <c r="D260" s="28" t="s">
        <v>46</v>
      </c>
      <c r="E260" s="99">
        <v>0</v>
      </c>
      <c r="F260" s="21">
        <v>600</v>
      </c>
      <c r="G260" s="10" t="s">
        <v>119</v>
      </c>
    </row>
    <row r="261" spans="1:7" s="5" customFormat="1" ht="26.25" customHeight="1" x14ac:dyDescent="0.15">
      <c r="A261" s="14">
        <v>258</v>
      </c>
      <c r="B261" s="26" t="s">
        <v>244</v>
      </c>
      <c r="C261" s="27" t="s">
        <v>489</v>
      </c>
      <c r="D261" s="28" t="s">
        <v>66</v>
      </c>
      <c r="E261" s="99">
        <v>14</v>
      </c>
      <c r="F261" s="23">
        <v>4700</v>
      </c>
      <c r="G261" s="10" t="s">
        <v>119</v>
      </c>
    </row>
    <row r="262" spans="1:7" s="5" customFormat="1" ht="26.25" customHeight="1" x14ac:dyDescent="0.15">
      <c r="A262" s="14">
        <v>259</v>
      </c>
      <c r="B262" s="26" t="s">
        <v>245</v>
      </c>
      <c r="C262" s="27" t="s">
        <v>490</v>
      </c>
      <c r="D262" s="28" t="s">
        <v>11</v>
      </c>
      <c r="E262" s="99">
        <v>13</v>
      </c>
      <c r="F262" s="23">
        <v>36600</v>
      </c>
      <c r="G262" s="10" t="s">
        <v>119</v>
      </c>
    </row>
    <row r="263" spans="1:7" s="5" customFormat="1" ht="26.25" customHeight="1" x14ac:dyDescent="0.15">
      <c r="A263" s="14">
        <v>260</v>
      </c>
      <c r="B263" s="26" t="s">
        <v>246</v>
      </c>
      <c r="C263" s="27" t="s">
        <v>491</v>
      </c>
      <c r="D263" s="28" t="s">
        <v>11</v>
      </c>
      <c r="E263" s="99">
        <v>47</v>
      </c>
      <c r="F263" s="23">
        <v>55200</v>
      </c>
      <c r="G263" s="10" t="s">
        <v>119</v>
      </c>
    </row>
    <row r="264" spans="1:7" s="5" customFormat="1" ht="26.25" customHeight="1" x14ac:dyDescent="0.15">
      <c r="A264" s="14">
        <v>261</v>
      </c>
      <c r="B264" s="26" t="s">
        <v>247</v>
      </c>
      <c r="C264" s="27" t="s">
        <v>492</v>
      </c>
      <c r="D264" s="28" t="s">
        <v>322</v>
      </c>
      <c r="E264" s="99">
        <v>1</v>
      </c>
      <c r="F264" s="21">
        <v>1000</v>
      </c>
      <c r="G264" s="10" t="s">
        <v>119</v>
      </c>
    </row>
    <row r="265" spans="1:7" s="5" customFormat="1" ht="26.25" customHeight="1" x14ac:dyDescent="0.15">
      <c r="A265" s="14">
        <v>262</v>
      </c>
      <c r="B265" s="26" t="s">
        <v>248</v>
      </c>
      <c r="C265" s="27" t="s">
        <v>447</v>
      </c>
      <c r="D265" s="28" t="s">
        <v>11</v>
      </c>
      <c r="E265" s="99">
        <v>1</v>
      </c>
      <c r="F265" s="21">
        <v>8000</v>
      </c>
      <c r="G265" s="10" t="s">
        <v>119</v>
      </c>
    </row>
    <row r="266" spans="1:7" s="5" customFormat="1" ht="26.25" customHeight="1" x14ac:dyDescent="0.15">
      <c r="A266" s="14">
        <v>263</v>
      </c>
      <c r="B266" s="26" t="s">
        <v>249</v>
      </c>
      <c r="C266" s="27" t="s">
        <v>447</v>
      </c>
      <c r="D266" s="28" t="s">
        <v>11</v>
      </c>
      <c r="E266" s="99">
        <v>48</v>
      </c>
      <c r="F266" s="21">
        <v>13000</v>
      </c>
      <c r="G266" s="10" t="s">
        <v>119</v>
      </c>
    </row>
    <row r="267" spans="1:7" s="5" customFormat="1" ht="26.25" customHeight="1" x14ac:dyDescent="0.15">
      <c r="A267" s="14">
        <v>264</v>
      </c>
      <c r="B267" s="26" t="s">
        <v>250</v>
      </c>
      <c r="C267" s="27" t="s">
        <v>493</v>
      </c>
      <c r="D267" s="28" t="s">
        <v>251</v>
      </c>
      <c r="E267" s="99">
        <v>2</v>
      </c>
      <c r="F267" s="21">
        <v>11300</v>
      </c>
      <c r="G267" s="10" t="s">
        <v>119</v>
      </c>
    </row>
    <row r="268" spans="1:7" s="5" customFormat="1" ht="26.25" customHeight="1" x14ac:dyDescent="0.15">
      <c r="A268" s="14">
        <v>265</v>
      </c>
      <c r="B268" s="26" t="s">
        <v>494</v>
      </c>
      <c r="C268" s="27" t="s">
        <v>470</v>
      </c>
      <c r="D268" s="28" t="s">
        <v>46</v>
      </c>
      <c r="E268" s="99">
        <v>58</v>
      </c>
      <c r="F268" s="23">
        <v>1000</v>
      </c>
      <c r="G268" s="10" t="s">
        <v>119</v>
      </c>
    </row>
    <row r="269" spans="1:7" s="5" customFormat="1" ht="26.25" customHeight="1" x14ac:dyDescent="0.15">
      <c r="A269" s="14">
        <v>266</v>
      </c>
      <c r="B269" s="26" t="s">
        <v>252</v>
      </c>
      <c r="C269" s="27" t="s">
        <v>495</v>
      </c>
      <c r="D269" s="28" t="s">
        <v>45</v>
      </c>
      <c r="E269" s="99">
        <v>0</v>
      </c>
      <c r="F269" s="23">
        <v>2400</v>
      </c>
      <c r="G269" s="10" t="s">
        <v>119</v>
      </c>
    </row>
    <row r="270" spans="1:7" s="5" customFormat="1" ht="26.25" customHeight="1" x14ac:dyDescent="0.15">
      <c r="A270" s="14">
        <v>267</v>
      </c>
      <c r="B270" s="26" t="s">
        <v>253</v>
      </c>
      <c r="C270" s="27">
        <v>410851</v>
      </c>
      <c r="D270" s="28" t="s">
        <v>322</v>
      </c>
      <c r="E270" s="99">
        <v>37</v>
      </c>
      <c r="F270" s="23">
        <v>107800</v>
      </c>
      <c r="G270" s="10" t="s">
        <v>119</v>
      </c>
    </row>
    <row r="271" spans="1:7" s="5" customFormat="1" ht="26.25" customHeight="1" x14ac:dyDescent="0.15">
      <c r="A271" s="14">
        <v>268</v>
      </c>
      <c r="B271" s="26" t="s">
        <v>254</v>
      </c>
      <c r="C271" s="27">
        <v>410852</v>
      </c>
      <c r="D271" s="28" t="s">
        <v>322</v>
      </c>
      <c r="E271" s="99">
        <v>37</v>
      </c>
      <c r="F271" s="23">
        <v>107800</v>
      </c>
      <c r="G271" s="10" t="s">
        <v>119</v>
      </c>
    </row>
    <row r="272" spans="1:7" s="5" customFormat="1" ht="26.25" customHeight="1" x14ac:dyDescent="0.15">
      <c r="A272" s="14">
        <v>269</v>
      </c>
      <c r="B272" s="26" t="s">
        <v>806</v>
      </c>
      <c r="C272" s="27" t="s">
        <v>569</v>
      </c>
      <c r="D272" s="28" t="s">
        <v>108</v>
      </c>
      <c r="E272" s="99">
        <v>35</v>
      </c>
      <c r="F272" s="23">
        <v>20000</v>
      </c>
      <c r="G272" s="10" t="s">
        <v>119</v>
      </c>
    </row>
    <row r="273" spans="1:7" s="5" customFormat="1" ht="26.25" customHeight="1" x14ac:dyDescent="0.15">
      <c r="A273" s="14">
        <v>270</v>
      </c>
      <c r="B273" s="26" t="s">
        <v>807</v>
      </c>
      <c r="C273" s="27" t="s">
        <v>570</v>
      </c>
      <c r="D273" s="28" t="s">
        <v>108</v>
      </c>
      <c r="E273" s="99">
        <v>14</v>
      </c>
      <c r="F273" s="21">
        <v>18000</v>
      </c>
      <c r="G273" s="10" t="s">
        <v>119</v>
      </c>
    </row>
    <row r="274" spans="1:7" s="5" customFormat="1" ht="26.25" customHeight="1" x14ac:dyDescent="0.15">
      <c r="A274" s="14">
        <v>271</v>
      </c>
      <c r="B274" s="26" t="s">
        <v>278</v>
      </c>
      <c r="C274" s="27" t="s">
        <v>447</v>
      </c>
      <c r="D274" s="28" t="s">
        <v>11</v>
      </c>
      <c r="E274" s="99">
        <v>0</v>
      </c>
      <c r="F274" s="21">
        <v>12000</v>
      </c>
      <c r="G274" s="10" t="s">
        <v>119</v>
      </c>
    </row>
    <row r="275" spans="1:7" s="5" customFormat="1" ht="26.25" customHeight="1" x14ac:dyDescent="0.15">
      <c r="A275" s="14">
        <v>272</v>
      </c>
      <c r="B275" s="26" t="s">
        <v>284</v>
      </c>
      <c r="C275" s="27" t="s">
        <v>478</v>
      </c>
      <c r="D275" s="28" t="s">
        <v>46</v>
      </c>
      <c r="E275" s="99">
        <v>1</v>
      </c>
      <c r="F275" s="23">
        <v>2600</v>
      </c>
      <c r="G275" s="10" t="s">
        <v>119</v>
      </c>
    </row>
    <row r="276" spans="1:7" s="5" customFormat="1" ht="26.25" customHeight="1" x14ac:dyDescent="0.15">
      <c r="A276" s="14">
        <v>273</v>
      </c>
      <c r="B276" s="26" t="s">
        <v>808</v>
      </c>
      <c r="C276" s="27" t="s">
        <v>489</v>
      </c>
      <c r="D276" s="28" t="s">
        <v>128</v>
      </c>
      <c r="E276" s="99">
        <v>15</v>
      </c>
      <c r="F276" s="23">
        <v>5300</v>
      </c>
      <c r="G276" s="10" t="s">
        <v>119</v>
      </c>
    </row>
    <row r="277" spans="1:7" s="5" customFormat="1" ht="26.25" customHeight="1" x14ac:dyDescent="0.15">
      <c r="A277" s="14">
        <v>274</v>
      </c>
      <c r="B277" s="26" t="s">
        <v>285</v>
      </c>
      <c r="C277" s="27" t="s">
        <v>497</v>
      </c>
      <c r="D277" s="28" t="s">
        <v>48</v>
      </c>
      <c r="E277" s="99">
        <v>13</v>
      </c>
      <c r="F277" s="23">
        <v>6500</v>
      </c>
      <c r="G277" s="10" t="s">
        <v>119</v>
      </c>
    </row>
    <row r="278" spans="1:7" s="5" customFormat="1" ht="26.25" customHeight="1" x14ac:dyDescent="0.15">
      <c r="A278" s="14">
        <v>275</v>
      </c>
      <c r="B278" s="26" t="s">
        <v>809</v>
      </c>
      <c r="C278" s="27" t="s">
        <v>498</v>
      </c>
      <c r="D278" s="28" t="s">
        <v>126</v>
      </c>
      <c r="E278" s="99">
        <v>11</v>
      </c>
      <c r="F278" s="23">
        <v>16500</v>
      </c>
      <c r="G278" s="10" t="s">
        <v>119</v>
      </c>
    </row>
    <row r="279" spans="1:7" s="5" customFormat="1" ht="26.25" customHeight="1" x14ac:dyDescent="0.15">
      <c r="A279" s="14">
        <v>276</v>
      </c>
      <c r="B279" s="26" t="s">
        <v>810</v>
      </c>
      <c r="C279" s="27" t="s">
        <v>498</v>
      </c>
      <c r="D279" s="28" t="s">
        <v>126</v>
      </c>
      <c r="E279" s="99">
        <v>11</v>
      </c>
      <c r="F279" s="23">
        <v>20000</v>
      </c>
      <c r="G279" s="10" t="s">
        <v>119</v>
      </c>
    </row>
    <row r="280" spans="1:7" s="5" customFormat="1" ht="26.25" customHeight="1" x14ac:dyDescent="0.15">
      <c r="A280" s="14">
        <v>277</v>
      </c>
      <c r="B280" s="26" t="s">
        <v>811</v>
      </c>
      <c r="C280" s="27" t="s">
        <v>499</v>
      </c>
      <c r="D280" s="28" t="s">
        <v>347</v>
      </c>
      <c r="E280" s="99">
        <v>0</v>
      </c>
      <c r="F280" s="23">
        <v>3100</v>
      </c>
      <c r="G280" s="53" t="s">
        <v>119</v>
      </c>
    </row>
    <row r="281" spans="1:7" s="5" customFormat="1" ht="26.25" customHeight="1" x14ac:dyDescent="0.15">
      <c r="A281" s="14">
        <v>278</v>
      </c>
      <c r="B281" s="26" t="s">
        <v>812</v>
      </c>
      <c r="C281" s="27" t="s">
        <v>500</v>
      </c>
      <c r="D281" s="28" t="s">
        <v>105</v>
      </c>
      <c r="E281" s="99">
        <v>2</v>
      </c>
      <c r="F281" s="23">
        <v>7000</v>
      </c>
      <c r="G281" s="53" t="s">
        <v>119</v>
      </c>
    </row>
    <row r="282" spans="1:7" s="5" customFormat="1" ht="26.25" customHeight="1" x14ac:dyDescent="0.15">
      <c r="A282" s="14">
        <v>279</v>
      </c>
      <c r="B282" s="26" t="s">
        <v>298</v>
      </c>
      <c r="C282" s="27" t="s">
        <v>501</v>
      </c>
      <c r="D282" s="28" t="s">
        <v>251</v>
      </c>
      <c r="E282" s="99">
        <v>1</v>
      </c>
      <c r="F282" s="21">
        <v>3800</v>
      </c>
      <c r="G282" s="53" t="s">
        <v>119</v>
      </c>
    </row>
    <row r="283" spans="1:7" s="5" customFormat="1" ht="26.25" customHeight="1" x14ac:dyDescent="0.15">
      <c r="A283" s="14">
        <v>280</v>
      </c>
      <c r="B283" s="26" t="s">
        <v>299</v>
      </c>
      <c r="C283" s="27" t="s">
        <v>502</v>
      </c>
      <c r="D283" s="28" t="s">
        <v>46</v>
      </c>
      <c r="E283" s="99">
        <v>39</v>
      </c>
      <c r="F283" s="23">
        <v>17000</v>
      </c>
      <c r="G283" s="53" t="s">
        <v>119</v>
      </c>
    </row>
    <row r="284" spans="1:7" s="5" customFormat="1" ht="26.25" customHeight="1" x14ac:dyDescent="0.15">
      <c r="A284" s="14">
        <v>281</v>
      </c>
      <c r="B284" s="26" t="s">
        <v>813</v>
      </c>
      <c r="C284" s="27" t="s">
        <v>502</v>
      </c>
      <c r="D284" s="28" t="s">
        <v>46</v>
      </c>
      <c r="E284" s="99">
        <v>43</v>
      </c>
      <c r="F284" s="23">
        <v>17000</v>
      </c>
      <c r="G284" s="53" t="s">
        <v>119</v>
      </c>
    </row>
    <row r="285" spans="1:7" s="5" customFormat="1" ht="26.25" customHeight="1" x14ac:dyDescent="0.15">
      <c r="A285" s="14">
        <v>282</v>
      </c>
      <c r="B285" s="26" t="s">
        <v>814</v>
      </c>
      <c r="C285" s="27" t="s">
        <v>571</v>
      </c>
      <c r="D285" s="28" t="s">
        <v>108</v>
      </c>
      <c r="E285" s="99">
        <v>17</v>
      </c>
      <c r="F285" s="23">
        <v>20000</v>
      </c>
      <c r="G285" s="53" t="s">
        <v>119</v>
      </c>
    </row>
    <row r="286" spans="1:7" s="5" customFormat="1" ht="26.25" customHeight="1" x14ac:dyDescent="0.15">
      <c r="A286" s="14">
        <v>283</v>
      </c>
      <c r="B286" s="26" t="s">
        <v>815</v>
      </c>
      <c r="C286" s="27" t="s">
        <v>503</v>
      </c>
      <c r="D286" s="28" t="s">
        <v>693</v>
      </c>
      <c r="E286" s="99">
        <v>22</v>
      </c>
      <c r="F286" s="23">
        <v>25200</v>
      </c>
      <c r="G286" s="53" t="s">
        <v>119</v>
      </c>
    </row>
    <row r="287" spans="1:7" s="5" customFormat="1" ht="26.25" customHeight="1" x14ac:dyDescent="0.15">
      <c r="A287" s="14">
        <v>284</v>
      </c>
      <c r="B287" s="26" t="s">
        <v>816</v>
      </c>
      <c r="C287" s="27" t="s">
        <v>504</v>
      </c>
      <c r="D287" s="28" t="s">
        <v>348</v>
      </c>
      <c r="E287" s="99">
        <v>13</v>
      </c>
      <c r="F287" s="23">
        <v>19000</v>
      </c>
      <c r="G287" s="53" t="s">
        <v>119</v>
      </c>
    </row>
    <row r="288" spans="1:7" s="5" customFormat="1" ht="26.25" customHeight="1" x14ac:dyDescent="0.15">
      <c r="A288" s="14">
        <v>285</v>
      </c>
      <c r="B288" s="26" t="s">
        <v>817</v>
      </c>
      <c r="C288" s="27" t="s">
        <v>504</v>
      </c>
      <c r="D288" s="28" t="s">
        <v>348</v>
      </c>
      <c r="E288" s="99">
        <v>1</v>
      </c>
      <c r="F288" s="23">
        <v>19000</v>
      </c>
      <c r="G288" s="14" t="s">
        <v>119</v>
      </c>
    </row>
    <row r="289" spans="1:7" s="5" customFormat="1" ht="26.25" customHeight="1" x14ac:dyDescent="0.15">
      <c r="A289" s="14">
        <v>286</v>
      </c>
      <c r="B289" s="26" t="s">
        <v>309</v>
      </c>
      <c r="C289" s="27" t="s">
        <v>470</v>
      </c>
      <c r="D289" s="28" t="s">
        <v>66</v>
      </c>
      <c r="E289" s="99">
        <v>0</v>
      </c>
      <c r="F289" s="23">
        <v>3700</v>
      </c>
      <c r="G289" s="14" t="s">
        <v>119</v>
      </c>
    </row>
    <row r="290" spans="1:7" s="5" customFormat="1" ht="26.25" customHeight="1" x14ac:dyDescent="0.15">
      <c r="A290" s="14">
        <v>287</v>
      </c>
      <c r="B290" s="26" t="s">
        <v>818</v>
      </c>
      <c r="C290" s="27" t="s">
        <v>505</v>
      </c>
      <c r="D290" s="28" t="s">
        <v>46</v>
      </c>
      <c r="E290" s="99">
        <v>11</v>
      </c>
      <c r="F290" s="23">
        <v>5500</v>
      </c>
      <c r="G290" s="14" t="s">
        <v>119</v>
      </c>
    </row>
    <row r="291" spans="1:7" s="5" customFormat="1" ht="26.25" customHeight="1" x14ac:dyDescent="0.15">
      <c r="A291" s="14">
        <v>288</v>
      </c>
      <c r="B291" s="26" t="s">
        <v>819</v>
      </c>
      <c r="C291" s="27" t="s">
        <v>506</v>
      </c>
      <c r="D291" s="28" t="s">
        <v>46</v>
      </c>
      <c r="E291" s="99">
        <v>2</v>
      </c>
      <c r="F291" s="23">
        <v>6000</v>
      </c>
      <c r="G291" s="14" t="s">
        <v>119</v>
      </c>
    </row>
    <row r="292" spans="1:7" s="5" customFormat="1" ht="26.25" customHeight="1" x14ac:dyDescent="0.15">
      <c r="A292" s="14">
        <v>289</v>
      </c>
      <c r="B292" s="26" t="s">
        <v>820</v>
      </c>
      <c r="C292" s="27" t="s">
        <v>507</v>
      </c>
      <c r="D292" s="28" t="s">
        <v>66</v>
      </c>
      <c r="E292" s="99">
        <v>19</v>
      </c>
      <c r="F292" s="23">
        <v>23000</v>
      </c>
      <c r="G292" s="14" t="s">
        <v>119</v>
      </c>
    </row>
    <row r="293" spans="1:7" s="5" customFormat="1" ht="26.25" customHeight="1" x14ac:dyDescent="0.15">
      <c r="A293" s="14">
        <v>290</v>
      </c>
      <c r="B293" s="26" t="s">
        <v>821</v>
      </c>
      <c r="C293" s="27" t="s">
        <v>483</v>
      </c>
      <c r="D293" s="34" t="s">
        <v>322</v>
      </c>
      <c r="E293" s="101">
        <v>1</v>
      </c>
      <c r="F293" s="23">
        <v>1000</v>
      </c>
      <c r="G293" s="14" t="s">
        <v>119</v>
      </c>
    </row>
    <row r="294" spans="1:7" s="5" customFormat="1" ht="26.25" customHeight="1" x14ac:dyDescent="0.15">
      <c r="A294" s="14">
        <v>291</v>
      </c>
      <c r="B294" s="26" t="s">
        <v>822</v>
      </c>
      <c r="C294" s="27" t="s">
        <v>391</v>
      </c>
      <c r="D294" s="28" t="s">
        <v>207</v>
      </c>
      <c r="E294" s="99">
        <v>0</v>
      </c>
      <c r="F294" s="23">
        <v>12000</v>
      </c>
      <c r="G294" s="54" t="s">
        <v>119</v>
      </c>
    </row>
    <row r="295" spans="1:7" s="5" customFormat="1" ht="26.25" customHeight="1" x14ac:dyDescent="0.15">
      <c r="A295" s="14">
        <v>292</v>
      </c>
      <c r="B295" s="26" t="s">
        <v>823</v>
      </c>
      <c r="C295" s="27" t="s">
        <v>470</v>
      </c>
      <c r="D295" s="28" t="s">
        <v>66</v>
      </c>
      <c r="E295" s="99">
        <v>16</v>
      </c>
      <c r="F295" s="23">
        <v>2700</v>
      </c>
      <c r="G295" s="54" t="s">
        <v>119</v>
      </c>
    </row>
    <row r="296" spans="1:7" s="5" customFormat="1" ht="26.25" customHeight="1" x14ac:dyDescent="0.15">
      <c r="A296" s="14">
        <v>293</v>
      </c>
      <c r="B296" s="26" t="s">
        <v>824</v>
      </c>
      <c r="C296" s="27" t="s">
        <v>508</v>
      </c>
      <c r="D296" s="28" t="s">
        <v>126</v>
      </c>
      <c r="E296" s="99">
        <v>8</v>
      </c>
      <c r="F296" s="23">
        <v>4200</v>
      </c>
      <c r="G296" s="14" t="s">
        <v>119</v>
      </c>
    </row>
    <row r="297" spans="1:7" s="5" customFormat="1" ht="26.25" customHeight="1" x14ac:dyDescent="0.15">
      <c r="A297" s="14">
        <v>294</v>
      </c>
      <c r="B297" s="26" t="s">
        <v>310</v>
      </c>
      <c r="C297" s="27">
        <v>211538</v>
      </c>
      <c r="D297" s="28" t="s">
        <v>120</v>
      </c>
      <c r="E297" s="99">
        <v>0</v>
      </c>
      <c r="F297" s="19">
        <v>7040</v>
      </c>
      <c r="G297" s="14" t="s">
        <v>119</v>
      </c>
    </row>
    <row r="298" spans="1:7" s="5" customFormat="1" ht="26.25" customHeight="1" x14ac:dyDescent="0.15">
      <c r="A298" s="14">
        <v>295</v>
      </c>
      <c r="B298" s="26" t="s">
        <v>825</v>
      </c>
      <c r="C298" s="27" t="s">
        <v>470</v>
      </c>
      <c r="D298" s="28" t="s">
        <v>105</v>
      </c>
      <c r="E298" s="99">
        <v>31</v>
      </c>
      <c r="F298" s="21">
        <v>4500</v>
      </c>
      <c r="G298" s="14" t="s">
        <v>119</v>
      </c>
    </row>
    <row r="299" spans="1:7" s="5" customFormat="1" ht="26.25" customHeight="1" x14ac:dyDescent="0.15">
      <c r="A299" s="14">
        <v>296</v>
      </c>
      <c r="B299" s="26" t="s">
        <v>826</v>
      </c>
      <c r="C299" s="27" t="s">
        <v>509</v>
      </c>
      <c r="D299" s="28" t="s">
        <v>128</v>
      </c>
      <c r="E299" s="99">
        <v>0</v>
      </c>
      <c r="F299" s="23">
        <v>1360</v>
      </c>
      <c r="G299" s="14" t="s">
        <v>119</v>
      </c>
    </row>
    <row r="300" spans="1:7" s="5" customFormat="1" ht="26.25" customHeight="1" x14ac:dyDescent="0.15">
      <c r="A300" s="14">
        <v>297</v>
      </c>
      <c r="B300" s="26" t="s">
        <v>827</v>
      </c>
      <c r="C300" s="27" t="s">
        <v>510</v>
      </c>
      <c r="D300" s="28" t="s">
        <v>66</v>
      </c>
      <c r="E300" s="99">
        <v>3</v>
      </c>
      <c r="F300" s="23">
        <v>87000</v>
      </c>
      <c r="G300" s="10" t="s">
        <v>119</v>
      </c>
    </row>
    <row r="301" spans="1:7" s="5" customFormat="1" ht="26.25" customHeight="1" x14ac:dyDescent="0.15">
      <c r="A301" s="14">
        <v>298</v>
      </c>
      <c r="B301" s="26" t="s">
        <v>828</v>
      </c>
      <c r="C301" s="27" t="s">
        <v>510</v>
      </c>
      <c r="D301" s="28" t="s">
        <v>66</v>
      </c>
      <c r="E301" s="99">
        <v>2</v>
      </c>
      <c r="F301" s="23">
        <v>24000</v>
      </c>
      <c r="G301" s="10" t="s">
        <v>119</v>
      </c>
    </row>
    <row r="302" spans="1:7" s="5" customFormat="1" ht="26.25" customHeight="1" x14ac:dyDescent="0.15">
      <c r="A302" s="14">
        <v>299</v>
      </c>
      <c r="B302" s="26" t="s">
        <v>311</v>
      </c>
      <c r="C302" s="27" t="s">
        <v>384</v>
      </c>
      <c r="D302" s="28" t="s">
        <v>66</v>
      </c>
      <c r="E302" s="99">
        <v>1</v>
      </c>
      <c r="F302" s="23">
        <v>5300</v>
      </c>
      <c r="G302" s="10" t="s">
        <v>119</v>
      </c>
    </row>
    <row r="303" spans="1:7" s="5" customFormat="1" ht="26.25" customHeight="1" x14ac:dyDescent="0.15">
      <c r="A303" s="14">
        <v>300</v>
      </c>
      <c r="B303" s="26" t="s">
        <v>829</v>
      </c>
      <c r="C303" s="27" t="s">
        <v>443</v>
      </c>
      <c r="D303" s="28" t="s">
        <v>66</v>
      </c>
      <c r="E303" s="99">
        <v>0</v>
      </c>
      <c r="F303" s="21">
        <v>5400</v>
      </c>
      <c r="G303" s="10" t="s">
        <v>119</v>
      </c>
    </row>
    <row r="304" spans="1:7" s="5" customFormat="1" ht="26.25" customHeight="1" x14ac:dyDescent="0.15">
      <c r="A304" s="14">
        <v>301</v>
      </c>
      <c r="B304" s="26" t="s">
        <v>830</v>
      </c>
      <c r="C304" s="27" t="s">
        <v>511</v>
      </c>
      <c r="D304" s="28" t="s">
        <v>66</v>
      </c>
      <c r="E304" s="99">
        <v>0</v>
      </c>
      <c r="F304" s="21">
        <v>15800</v>
      </c>
      <c r="G304" s="52" t="s">
        <v>119</v>
      </c>
    </row>
    <row r="305" spans="1:7" s="5" customFormat="1" ht="26.25" customHeight="1" x14ac:dyDescent="0.15">
      <c r="A305" s="14">
        <v>302</v>
      </c>
      <c r="B305" s="26" t="s">
        <v>312</v>
      </c>
      <c r="C305" s="27" t="s">
        <v>497</v>
      </c>
      <c r="D305" s="28" t="s">
        <v>48</v>
      </c>
      <c r="E305" s="99">
        <v>9</v>
      </c>
      <c r="F305" s="21">
        <v>15000</v>
      </c>
      <c r="G305" s="52" t="s">
        <v>119</v>
      </c>
    </row>
    <row r="306" spans="1:7" s="5" customFormat="1" ht="26.25" customHeight="1" x14ac:dyDescent="0.15">
      <c r="A306" s="14">
        <v>303</v>
      </c>
      <c r="B306" s="26" t="s">
        <v>831</v>
      </c>
      <c r="C306" s="27" t="s">
        <v>512</v>
      </c>
      <c r="D306" s="28" t="s">
        <v>48</v>
      </c>
      <c r="E306" s="99">
        <v>0</v>
      </c>
      <c r="F306" s="21">
        <v>4000</v>
      </c>
      <c r="G306" s="10" t="s">
        <v>119</v>
      </c>
    </row>
    <row r="307" spans="1:7" s="5" customFormat="1" ht="26.25" customHeight="1" x14ac:dyDescent="0.15">
      <c r="A307" s="14">
        <v>304</v>
      </c>
      <c r="B307" s="26" t="s">
        <v>832</v>
      </c>
      <c r="C307" s="27" t="s">
        <v>572</v>
      </c>
      <c r="D307" s="28" t="s">
        <v>108</v>
      </c>
      <c r="E307" s="99">
        <v>0</v>
      </c>
      <c r="F307" s="21">
        <v>20000</v>
      </c>
      <c r="G307" s="14" t="s">
        <v>119</v>
      </c>
    </row>
    <row r="308" spans="1:7" s="5" customFormat="1" ht="26.25" customHeight="1" x14ac:dyDescent="0.15">
      <c r="A308" s="14">
        <v>305</v>
      </c>
      <c r="B308" s="26" t="s">
        <v>833</v>
      </c>
      <c r="C308" s="27" t="s">
        <v>573</v>
      </c>
      <c r="D308" s="28" t="s">
        <v>108</v>
      </c>
      <c r="E308" s="99">
        <v>0</v>
      </c>
      <c r="F308" s="21">
        <v>7000</v>
      </c>
      <c r="G308" s="14" t="s">
        <v>119</v>
      </c>
    </row>
    <row r="309" spans="1:7" s="5" customFormat="1" ht="26.25" customHeight="1" x14ac:dyDescent="0.15">
      <c r="A309" s="14">
        <v>306</v>
      </c>
      <c r="B309" s="26" t="s">
        <v>834</v>
      </c>
      <c r="C309" s="27" t="s">
        <v>495</v>
      </c>
      <c r="D309" s="28" t="s">
        <v>349</v>
      </c>
      <c r="E309" s="99">
        <v>0</v>
      </c>
      <c r="F309" s="21">
        <v>19000</v>
      </c>
      <c r="G309" s="14" t="s">
        <v>119</v>
      </c>
    </row>
    <row r="310" spans="1:7" s="5" customFormat="1" ht="26.25" customHeight="1" x14ac:dyDescent="0.15">
      <c r="A310" s="14">
        <v>307</v>
      </c>
      <c r="B310" s="26" t="s">
        <v>835</v>
      </c>
      <c r="C310" s="27" t="s">
        <v>513</v>
      </c>
      <c r="D310" s="28" t="s">
        <v>800</v>
      </c>
      <c r="E310" s="99">
        <v>1</v>
      </c>
      <c r="F310" s="21">
        <v>17000</v>
      </c>
      <c r="G310" s="14" t="s">
        <v>119</v>
      </c>
    </row>
    <row r="311" spans="1:7" s="5" customFormat="1" ht="26.25" customHeight="1" x14ac:dyDescent="0.15">
      <c r="A311" s="14">
        <v>308</v>
      </c>
      <c r="B311" s="26" t="s">
        <v>836</v>
      </c>
      <c r="C311" s="27" t="s">
        <v>514</v>
      </c>
      <c r="D311" s="28" t="s">
        <v>105</v>
      </c>
      <c r="E311" s="99">
        <v>18</v>
      </c>
      <c r="F311" s="19">
        <v>4000</v>
      </c>
      <c r="G311" s="14" t="s">
        <v>119</v>
      </c>
    </row>
    <row r="312" spans="1:7" s="5" customFormat="1" ht="26.25" customHeight="1" x14ac:dyDescent="0.15">
      <c r="A312" s="14">
        <v>309</v>
      </c>
      <c r="B312" s="26" t="s">
        <v>837</v>
      </c>
      <c r="C312" s="27" t="s">
        <v>514</v>
      </c>
      <c r="D312" s="28" t="s">
        <v>105</v>
      </c>
      <c r="E312" s="99">
        <v>23</v>
      </c>
      <c r="F312" s="21">
        <v>4500</v>
      </c>
      <c r="G312" s="14" t="s">
        <v>119</v>
      </c>
    </row>
    <row r="313" spans="1:7" s="5" customFormat="1" ht="26.25" customHeight="1" x14ac:dyDescent="0.15">
      <c r="A313" s="14">
        <v>310</v>
      </c>
      <c r="B313" s="26" t="s">
        <v>838</v>
      </c>
      <c r="C313" s="27" t="s">
        <v>574</v>
      </c>
      <c r="D313" s="28" t="s">
        <v>322</v>
      </c>
      <c r="E313" s="99">
        <v>8</v>
      </c>
      <c r="F313" s="23">
        <v>99000</v>
      </c>
      <c r="G313" s="14" t="s">
        <v>119</v>
      </c>
    </row>
    <row r="314" spans="1:7" s="5" customFormat="1" ht="26.25" customHeight="1" x14ac:dyDescent="0.15">
      <c r="A314" s="14">
        <v>311</v>
      </c>
      <c r="B314" s="26" t="s">
        <v>839</v>
      </c>
      <c r="C314" s="27" t="s">
        <v>470</v>
      </c>
      <c r="D314" s="28" t="s">
        <v>800</v>
      </c>
      <c r="E314" s="99">
        <v>2</v>
      </c>
      <c r="F314" s="23">
        <v>16000</v>
      </c>
      <c r="G314" s="14" t="s">
        <v>119</v>
      </c>
    </row>
    <row r="315" spans="1:7" s="5" customFormat="1" ht="26.25" customHeight="1" x14ac:dyDescent="0.15">
      <c r="A315" s="14">
        <v>312</v>
      </c>
      <c r="B315" s="26" t="s">
        <v>840</v>
      </c>
      <c r="C315" s="27" t="s">
        <v>575</v>
      </c>
      <c r="D315" s="28" t="s">
        <v>354</v>
      </c>
      <c r="E315" s="99">
        <v>2</v>
      </c>
      <c r="F315" s="23">
        <v>35280</v>
      </c>
      <c r="G315" s="14" t="s">
        <v>119</v>
      </c>
    </row>
    <row r="316" spans="1:7" s="5" customFormat="1" ht="26.25" customHeight="1" x14ac:dyDescent="0.15">
      <c r="A316" s="14">
        <v>313</v>
      </c>
      <c r="B316" s="26" t="s">
        <v>841</v>
      </c>
      <c r="C316" s="27" t="s">
        <v>515</v>
      </c>
      <c r="D316" s="28" t="s">
        <v>800</v>
      </c>
      <c r="E316" s="99">
        <v>0</v>
      </c>
      <c r="F316" s="23">
        <v>44000</v>
      </c>
      <c r="G316" s="14" t="s">
        <v>119</v>
      </c>
    </row>
    <row r="317" spans="1:7" s="5" customFormat="1" ht="26.25" customHeight="1" x14ac:dyDescent="0.15">
      <c r="A317" s="14">
        <v>314</v>
      </c>
      <c r="B317" s="26" t="s">
        <v>842</v>
      </c>
      <c r="C317" s="27" t="s">
        <v>489</v>
      </c>
      <c r="D317" s="28" t="s">
        <v>105</v>
      </c>
      <c r="E317" s="99">
        <v>5</v>
      </c>
      <c r="F317" s="21">
        <v>7000</v>
      </c>
      <c r="G317" s="14" t="s">
        <v>119</v>
      </c>
    </row>
    <row r="318" spans="1:7" s="5" customFormat="1" ht="26.25" customHeight="1" x14ac:dyDescent="0.15">
      <c r="A318" s="14">
        <v>315</v>
      </c>
      <c r="B318" s="26" t="s">
        <v>843</v>
      </c>
      <c r="C318" s="27" t="s">
        <v>478</v>
      </c>
      <c r="D318" s="28" t="s">
        <v>46</v>
      </c>
      <c r="E318" s="99">
        <v>0</v>
      </c>
      <c r="F318" s="21">
        <v>2600</v>
      </c>
      <c r="G318" s="14" t="s">
        <v>119</v>
      </c>
    </row>
    <row r="319" spans="1:7" s="5" customFormat="1" ht="26.25" customHeight="1" x14ac:dyDescent="0.15">
      <c r="A319" s="14">
        <v>316</v>
      </c>
      <c r="B319" s="26" t="s">
        <v>844</v>
      </c>
      <c r="C319" s="27" t="s">
        <v>363</v>
      </c>
      <c r="D319" s="28" t="s">
        <v>800</v>
      </c>
      <c r="E319" s="99">
        <v>0</v>
      </c>
      <c r="F319" s="21">
        <v>29500</v>
      </c>
      <c r="G319" s="14" t="s">
        <v>996</v>
      </c>
    </row>
    <row r="320" spans="1:7" s="5" customFormat="1" ht="26.25" customHeight="1" x14ac:dyDescent="0.15">
      <c r="A320" s="14">
        <v>317</v>
      </c>
      <c r="B320" s="26" t="s">
        <v>845</v>
      </c>
      <c r="C320" s="27" t="s">
        <v>517</v>
      </c>
      <c r="D320" s="28" t="s">
        <v>846</v>
      </c>
      <c r="E320" s="99">
        <v>4</v>
      </c>
      <c r="F320" s="21">
        <v>12000</v>
      </c>
      <c r="G320" s="14" t="s">
        <v>119</v>
      </c>
    </row>
    <row r="321" spans="1:7" s="5" customFormat="1" ht="26.25" customHeight="1" x14ac:dyDescent="0.15">
      <c r="A321" s="14">
        <v>318</v>
      </c>
      <c r="B321" s="26" t="s">
        <v>847</v>
      </c>
      <c r="C321" s="27" t="s">
        <v>518</v>
      </c>
      <c r="D321" s="28" t="s">
        <v>848</v>
      </c>
      <c r="E321" s="99">
        <v>40</v>
      </c>
      <c r="F321" s="21">
        <v>20000</v>
      </c>
      <c r="G321" s="14" t="s">
        <v>119</v>
      </c>
    </row>
    <row r="322" spans="1:7" s="5" customFormat="1" ht="26.25" customHeight="1" x14ac:dyDescent="0.15">
      <c r="A322" s="14">
        <v>319</v>
      </c>
      <c r="B322" s="26" t="s">
        <v>849</v>
      </c>
      <c r="C322" s="27" t="s">
        <v>518</v>
      </c>
      <c r="D322" s="28" t="s">
        <v>848</v>
      </c>
      <c r="E322" s="99">
        <v>26</v>
      </c>
      <c r="F322" s="21">
        <v>20000</v>
      </c>
      <c r="G322" s="14" t="s">
        <v>119</v>
      </c>
    </row>
    <row r="323" spans="1:7" s="5" customFormat="1" ht="26.25" customHeight="1" x14ac:dyDescent="0.15">
      <c r="A323" s="14">
        <v>320</v>
      </c>
      <c r="B323" s="26" t="s">
        <v>850</v>
      </c>
      <c r="C323" s="27" t="s">
        <v>518</v>
      </c>
      <c r="D323" s="28" t="s">
        <v>848</v>
      </c>
      <c r="E323" s="99">
        <v>50</v>
      </c>
      <c r="F323" s="21">
        <v>20000</v>
      </c>
      <c r="G323" s="14" t="s">
        <v>119</v>
      </c>
    </row>
    <row r="324" spans="1:7" s="5" customFormat="1" ht="26.25" customHeight="1" x14ac:dyDescent="0.15">
      <c r="A324" s="14">
        <v>321</v>
      </c>
      <c r="B324" s="26" t="s">
        <v>851</v>
      </c>
      <c r="C324" s="27" t="s">
        <v>519</v>
      </c>
      <c r="D324" s="28" t="s">
        <v>848</v>
      </c>
      <c r="E324" s="99">
        <v>62</v>
      </c>
      <c r="F324" s="21">
        <v>5500</v>
      </c>
      <c r="G324" s="14" t="s">
        <v>119</v>
      </c>
    </row>
    <row r="325" spans="1:7" s="5" customFormat="1" ht="26.25" customHeight="1" x14ac:dyDescent="0.15">
      <c r="A325" s="14">
        <v>322</v>
      </c>
      <c r="B325" s="26" t="s">
        <v>852</v>
      </c>
      <c r="C325" s="27" t="s">
        <v>520</v>
      </c>
      <c r="D325" s="28" t="s">
        <v>848</v>
      </c>
      <c r="E325" s="99">
        <v>48</v>
      </c>
      <c r="F325" s="21">
        <v>12500</v>
      </c>
      <c r="G325" s="14" t="s">
        <v>119</v>
      </c>
    </row>
    <row r="326" spans="1:7" s="5" customFormat="1" ht="26.25" customHeight="1" x14ac:dyDescent="0.15">
      <c r="A326" s="14">
        <v>323</v>
      </c>
      <c r="B326" s="26" t="s">
        <v>853</v>
      </c>
      <c r="C326" s="27" t="s">
        <v>521</v>
      </c>
      <c r="D326" s="28" t="s">
        <v>848</v>
      </c>
      <c r="E326" s="99">
        <v>15</v>
      </c>
      <c r="F326" s="21">
        <v>2500</v>
      </c>
      <c r="G326" s="14" t="s">
        <v>119</v>
      </c>
    </row>
    <row r="327" spans="1:7" s="5" customFormat="1" ht="26.25" customHeight="1" x14ac:dyDescent="0.15">
      <c r="A327" s="14">
        <v>324</v>
      </c>
      <c r="B327" s="26" t="s">
        <v>854</v>
      </c>
      <c r="C327" s="27" t="s">
        <v>485</v>
      </c>
      <c r="D327" s="28" t="s">
        <v>855</v>
      </c>
      <c r="E327" s="99">
        <v>0</v>
      </c>
      <c r="F327" s="21">
        <v>37700</v>
      </c>
      <c r="G327" s="14" t="s">
        <v>119</v>
      </c>
    </row>
    <row r="328" spans="1:7" s="5" customFormat="1" ht="26.25" customHeight="1" x14ac:dyDescent="0.15">
      <c r="A328" s="14">
        <v>325</v>
      </c>
      <c r="B328" s="26" t="s">
        <v>856</v>
      </c>
      <c r="C328" s="27" t="s">
        <v>522</v>
      </c>
      <c r="D328" s="28" t="s">
        <v>848</v>
      </c>
      <c r="E328" s="99">
        <v>2</v>
      </c>
      <c r="F328" s="21">
        <v>56000</v>
      </c>
      <c r="G328" s="14" t="s">
        <v>119</v>
      </c>
    </row>
    <row r="329" spans="1:7" s="5" customFormat="1" ht="26.25" customHeight="1" x14ac:dyDescent="0.15">
      <c r="A329" s="14">
        <v>326</v>
      </c>
      <c r="B329" s="26" t="s">
        <v>857</v>
      </c>
      <c r="C329" s="27" t="s">
        <v>523</v>
      </c>
      <c r="D329" s="28" t="s">
        <v>848</v>
      </c>
      <c r="E329" s="99">
        <v>6</v>
      </c>
      <c r="F329" s="21">
        <v>37000</v>
      </c>
      <c r="G329" s="14" t="s">
        <v>119</v>
      </c>
    </row>
    <row r="330" spans="1:7" s="5" customFormat="1" ht="26.25" customHeight="1" x14ac:dyDescent="0.15">
      <c r="A330" s="14">
        <v>327</v>
      </c>
      <c r="B330" s="26" t="s">
        <v>858</v>
      </c>
      <c r="C330" s="27" t="s">
        <v>524</v>
      </c>
      <c r="D330" s="28" t="s">
        <v>848</v>
      </c>
      <c r="E330" s="99">
        <v>0</v>
      </c>
      <c r="F330" s="21">
        <v>25000</v>
      </c>
      <c r="G330" s="14" t="s">
        <v>119</v>
      </c>
    </row>
    <row r="331" spans="1:7" s="5" customFormat="1" ht="26.25" customHeight="1" x14ac:dyDescent="0.15">
      <c r="A331" s="14">
        <v>328</v>
      </c>
      <c r="B331" s="26" t="s">
        <v>355</v>
      </c>
      <c r="C331" s="27" t="s">
        <v>384</v>
      </c>
      <c r="D331" s="28" t="s">
        <v>859</v>
      </c>
      <c r="E331" s="99">
        <v>0</v>
      </c>
      <c r="F331" s="21">
        <v>4810</v>
      </c>
      <c r="G331" s="14" t="s">
        <v>119</v>
      </c>
    </row>
    <row r="332" spans="1:7" s="5" customFormat="1" ht="26.25" customHeight="1" x14ac:dyDescent="0.15">
      <c r="A332" s="14">
        <v>329</v>
      </c>
      <c r="B332" s="26" t="s">
        <v>860</v>
      </c>
      <c r="C332" s="27" t="s">
        <v>525</v>
      </c>
      <c r="D332" s="28" t="s">
        <v>859</v>
      </c>
      <c r="E332" s="99">
        <v>1</v>
      </c>
      <c r="F332" s="21">
        <v>9500</v>
      </c>
      <c r="G332" s="14" t="s">
        <v>119</v>
      </c>
    </row>
    <row r="333" spans="1:7" s="5" customFormat="1" ht="26.25" customHeight="1" x14ac:dyDescent="0.15">
      <c r="A333" s="14">
        <v>330</v>
      </c>
      <c r="B333" s="26" t="s">
        <v>861</v>
      </c>
      <c r="C333" s="27" t="s">
        <v>525</v>
      </c>
      <c r="D333" s="28" t="s">
        <v>859</v>
      </c>
      <c r="E333" s="99">
        <v>0</v>
      </c>
      <c r="F333" s="21">
        <v>8400</v>
      </c>
      <c r="G333" s="14" t="s">
        <v>119</v>
      </c>
    </row>
    <row r="334" spans="1:7" s="5" customFormat="1" ht="26.25" customHeight="1" x14ac:dyDescent="0.15">
      <c r="A334" s="14">
        <v>331</v>
      </c>
      <c r="B334" s="26" t="s">
        <v>862</v>
      </c>
      <c r="C334" s="27" t="s">
        <v>516</v>
      </c>
      <c r="D334" s="28" t="s">
        <v>120</v>
      </c>
      <c r="E334" s="99">
        <v>0</v>
      </c>
      <c r="F334" s="21">
        <v>3150</v>
      </c>
      <c r="G334" s="14" t="s">
        <v>119</v>
      </c>
    </row>
    <row r="335" spans="1:7" s="5" customFormat="1" ht="26.25" customHeight="1" x14ac:dyDescent="0.15">
      <c r="A335" s="14">
        <v>332</v>
      </c>
      <c r="B335" s="26" t="s">
        <v>654</v>
      </c>
      <c r="C335" s="27" t="s">
        <v>513</v>
      </c>
      <c r="D335" s="28" t="s">
        <v>800</v>
      </c>
      <c r="E335" s="99">
        <v>0</v>
      </c>
      <c r="F335" s="21">
        <v>17000</v>
      </c>
      <c r="G335" s="14" t="s">
        <v>119</v>
      </c>
    </row>
    <row r="336" spans="1:7" s="5" customFormat="1" ht="26.25" customHeight="1" x14ac:dyDescent="0.15">
      <c r="A336" s="14">
        <v>333</v>
      </c>
      <c r="B336" s="26" t="s">
        <v>863</v>
      </c>
      <c r="C336" s="27" t="s">
        <v>536</v>
      </c>
      <c r="D336" s="28" t="s">
        <v>108</v>
      </c>
      <c r="E336" s="99">
        <v>8</v>
      </c>
      <c r="F336" s="21">
        <v>38400</v>
      </c>
      <c r="G336" s="14" t="s">
        <v>119</v>
      </c>
    </row>
    <row r="337" spans="1:7" s="5" customFormat="1" ht="26.25" customHeight="1" x14ac:dyDescent="0.15">
      <c r="A337" s="14">
        <v>334</v>
      </c>
      <c r="B337" s="26" t="s">
        <v>864</v>
      </c>
      <c r="C337" s="27" t="s">
        <v>537</v>
      </c>
      <c r="D337" s="28" t="s">
        <v>108</v>
      </c>
      <c r="E337" s="99">
        <v>16</v>
      </c>
      <c r="F337" s="21">
        <v>33600</v>
      </c>
      <c r="G337" s="14" t="s">
        <v>119</v>
      </c>
    </row>
    <row r="338" spans="1:7" s="5" customFormat="1" ht="26.25" customHeight="1" x14ac:dyDescent="0.15">
      <c r="A338" s="14">
        <v>335</v>
      </c>
      <c r="B338" s="26" t="s">
        <v>865</v>
      </c>
      <c r="C338" s="27" t="s">
        <v>536</v>
      </c>
      <c r="D338" s="28" t="s">
        <v>108</v>
      </c>
      <c r="E338" s="99">
        <v>16</v>
      </c>
      <c r="F338" s="21">
        <v>14400</v>
      </c>
      <c r="G338" s="14" t="s">
        <v>119</v>
      </c>
    </row>
    <row r="339" spans="1:7" s="5" customFormat="1" ht="26.25" customHeight="1" x14ac:dyDescent="0.15">
      <c r="A339" s="14">
        <v>336</v>
      </c>
      <c r="B339" s="30" t="s">
        <v>866</v>
      </c>
      <c r="C339" s="27" t="s">
        <v>536</v>
      </c>
      <c r="D339" s="31" t="s">
        <v>108</v>
      </c>
      <c r="E339" s="100">
        <v>24</v>
      </c>
      <c r="F339" s="21">
        <v>7200</v>
      </c>
      <c r="G339" s="14" t="s">
        <v>119</v>
      </c>
    </row>
    <row r="340" spans="1:7" s="5" customFormat="1" ht="26.25" customHeight="1" x14ac:dyDescent="0.15">
      <c r="A340" s="14">
        <v>337</v>
      </c>
      <c r="B340" s="30" t="s">
        <v>867</v>
      </c>
      <c r="C340" s="27" t="s">
        <v>538</v>
      </c>
      <c r="D340" s="31" t="s">
        <v>656</v>
      </c>
      <c r="E340" s="100">
        <v>0</v>
      </c>
      <c r="F340" s="21">
        <v>20600</v>
      </c>
      <c r="G340" s="14" t="s">
        <v>119</v>
      </c>
    </row>
    <row r="341" spans="1:7" s="5" customFormat="1" ht="26.25" customHeight="1" x14ac:dyDescent="0.15">
      <c r="A341" s="14">
        <v>338</v>
      </c>
      <c r="B341" s="30" t="s">
        <v>868</v>
      </c>
      <c r="C341" s="27" t="s">
        <v>490</v>
      </c>
      <c r="D341" s="31" t="s">
        <v>11</v>
      </c>
      <c r="E341" s="100">
        <v>13</v>
      </c>
      <c r="F341" s="21">
        <v>27600</v>
      </c>
      <c r="G341" s="14" t="s">
        <v>119</v>
      </c>
    </row>
    <row r="342" spans="1:7" s="5" customFormat="1" ht="26.25" customHeight="1" x14ac:dyDescent="0.15">
      <c r="A342" s="14">
        <v>339</v>
      </c>
      <c r="B342" s="30" t="s">
        <v>657</v>
      </c>
      <c r="C342" s="27" t="s">
        <v>869</v>
      </c>
      <c r="D342" s="31" t="s">
        <v>870</v>
      </c>
      <c r="E342" s="100">
        <v>20</v>
      </c>
      <c r="F342" s="21">
        <v>50000</v>
      </c>
      <c r="G342" s="14" t="s">
        <v>119</v>
      </c>
    </row>
    <row r="343" spans="1:7" s="5" customFormat="1" ht="26.25" customHeight="1" x14ac:dyDescent="0.15">
      <c r="A343" s="14">
        <v>340</v>
      </c>
      <c r="B343" s="30" t="s">
        <v>871</v>
      </c>
      <c r="C343" s="27" t="s">
        <v>658</v>
      </c>
      <c r="D343" s="31" t="s">
        <v>872</v>
      </c>
      <c r="E343" s="100">
        <v>2</v>
      </c>
      <c r="F343" s="21">
        <v>2800</v>
      </c>
      <c r="G343" s="10" t="s">
        <v>119</v>
      </c>
    </row>
    <row r="344" spans="1:7" s="5" customFormat="1" ht="26.25" customHeight="1" x14ac:dyDescent="0.15">
      <c r="A344" s="14">
        <v>341</v>
      </c>
      <c r="B344" s="30" t="s">
        <v>873</v>
      </c>
      <c r="C344" s="27" t="s">
        <v>694</v>
      </c>
      <c r="D344" s="31" t="s">
        <v>872</v>
      </c>
      <c r="E344" s="100">
        <v>1</v>
      </c>
      <c r="F344" s="19">
        <v>5000</v>
      </c>
      <c r="G344" s="10" t="s">
        <v>119</v>
      </c>
    </row>
    <row r="345" spans="1:7" s="5" customFormat="1" ht="26.25" customHeight="1" x14ac:dyDescent="0.15">
      <c r="A345" s="14">
        <v>342</v>
      </c>
      <c r="B345" s="26" t="s">
        <v>874</v>
      </c>
      <c r="C345" s="27" t="s">
        <v>536</v>
      </c>
      <c r="D345" s="28" t="s">
        <v>108</v>
      </c>
      <c r="E345" s="99">
        <v>0</v>
      </c>
      <c r="F345" s="21">
        <v>38400</v>
      </c>
      <c r="G345" s="10" t="s">
        <v>119</v>
      </c>
    </row>
    <row r="346" spans="1:7" s="5" customFormat="1" ht="26.25" customHeight="1" x14ac:dyDescent="0.15">
      <c r="A346" s="14">
        <v>343</v>
      </c>
      <c r="B346" s="26" t="s">
        <v>875</v>
      </c>
      <c r="C346" s="27" t="s">
        <v>695</v>
      </c>
      <c r="D346" s="28" t="s">
        <v>108</v>
      </c>
      <c r="E346" s="99">
        <v>2</v>
      </c>
      <c r="F346" s="21">
        <v>6400</v>
      </c>
      <c r="G346" s="10" t="s">
        <v>119</v>
      </c>
    </row>
    <row r="347" spans="1:7" s="5" customFormat="1" ht="26.25" customHeight="1" x14ac:dyDescent="0.15">
      <c r="A347" s="14">
        <v>344</v>
      </c>
      <c r="B347" s="26" t="s">
        <v>876</v>
      </c>
      <c r="C347" s="27" t="s">
        <v>537</v>
      </c>
      <c r="D347" s="28" t="s">
        <v>108</v>
      </c>
      <c r="E347" s="99">
        <v>0</v>
      </c>
      <c r="F347" s="21">
        <v>57600</v>
      </c>
      <c r="G347" s="10" t="s">
        <v>119</v>
      </c>
    </row>
    <row r="348" spans="1:7" s="5" customFormat="1" ht="26.25" customHeight="1" x14ac:dyDescent="0.15">
      <c r="A348" s="14">
        <v>345</v>
      </c>
      <c r="B348" s="26" t="s">
        <v>877</v>
      </c>
      <c r="C348" s="27" t="s">
        <v>393</v>
      </c>
      <c r="D348" s="28" t="s">
        <v>666</v>
      </c>
      <c r="E348" s="99">
        <v>10</v>
      </c>
      <c r="F348" s="21">
        <v>25000</v>
      </c>
      <c r="G348" s="10" t="s">
        <v>996</v>
      </c>
    </row>
    <row r="349" spans="1:7" s="5" customFormat="1" ht="26.25" customHeight="1" x14ac:dyDescent="0.15">
      <c r="A349" s="14">
        <v>346</v>
      </c>
      <c r="B349" s="26" t="s">
        <v>878</v>
      </c>
      <c r="C349" s="27" t="s">
        <v>659</v>
      </c>
      <c r="D349" s="28" t="s">
        <v>666</v>
      </c>
      <c r="E349" s="99">
        <v>9</v>
      </c>
      <c r="F349" s="21">
        <v>4500</v>
      </c>
      <c r="G349" s="10" t="s">
        <v>996</v>
      </c>
    </row>
    <row r="350" spans="1:7" s="5" customFormat="1" ht="26.25" customHeight="1" x14ac:dyDescent="0.15">
      <c r="A350" s="14">
        <v>347</v>
      </c>
      <c r="B350" s="26" t="s">
        <v>879</v>
      </c>
      <c r="C350" s="27" t="s">
        <v>447</v>
      </c>
      <c r="D350" s="28" t="s">
        <v>11</v>
      </c>
      <c r="E350" s="99">
        <v>0</v>
      </c>
      <c r="F350" s="21">
        <v>14200</v>
      </c>
      <c r="G350" s="10" t="s">
        <v>119</v>
      </c>
    </row>
    <row r="351" spans="1:7" s="5" customFormat="1" ht="26.25" customHeight="1" x14ac:dyDescent="0.15">
      <c r="A351" s="14">
        <v>348</v>
      </c>
      <c r="B351" s="26" t="s">
        <v>669</v>
      </c>
      <c r="C351" s="27" t="s">
        <v>447</v>
      </c>
      <c r="D351" s="28" t="s">
        <v>11</v>
      </c>
      <c r="E351" s="99">
        <v>42</v>
      </c>
      <c r="F351" s="21">
        <v>10000</v>
      </c>
      <c r="G351" s="10" t="s">
        <v>119</v>
      </c>
    </row>
    <row r="352" spans="1:7" s="5" customFormat="1" ht="26.25" customHeight="1" x14ac:dyDescent="0.15">
      <c r="A352" s="14">
        <v>349</v>
      </c>
      <c r="B352" s="26" t="s">
        <v>880</v>
      </c>
      <c r="C352" s="27" t="s">
        <v>519</v>
      </c>
      <c r="D352" s="28" t="s">
        <v>11</v>
      </c>
      <c r="E352" s="99">
        <v>0</v>
      </c>
      <c r="F352" s="21">
        <v>5500</v>
      </c>
      <c r="G352" s="10" t="s">
        <v>119</v>
      </c>
    </row>
    <row r="353" spans="1:7" s="5" customFormat="1" ht="26.25" customHeight="1" x14ac:dyDescent="0.15">
      <c r="A353" s="14">
        <v>350</v>
      </c>
      <c r="B353" s="26" t="s">
        <v>881</v>
      </c>
      <c r="C353" s="27" t="s">
        <v>470</v>
      </c>
      <c r="D353" s="28" t="s">
        <v>66</v>
      </c>
      <c r="E353" s="99">
        <v>18</v>
      </c>
      <c r="F353" s="21">
        <v>2600</v>
      </c>
      <c r="G353" s="10" t="s">
        <v>119</v>
      </c>
    </row>
    <row r="354" spans="1:7" s="5" customFormat="1" ht="26.25" customHeight="1" x14ac:dyDescent="0.15">
      <c r="A354" s="14">
        <v>351</v>
      </c>
      <c r="B354" s="26" t="s">
        <v>882</v>
      </c>
      <c r="C354" s="27" t="s">
        <v>672</v>
      </c>
      <c r="D354" s="28" t="s">
        <v>846</v>
      </c>
      <c r="E354" s="99">
        <v>15</v>
      </c>
      <c r="F354" s="21">
        <v>9000</v>
      </c>
      <c r="G354" s="10" t="s">
        <v>119</v>
      </c>
    </row>
    <row r="355" spans="1:7" s="5" customFormat="1" ht="26.25" customHeight="1" x14ac:dyDescent="0.15">
      <c r="A355" s="14">
        <v>352</v>
      </c>
      <c r="B355" s="26" t="s">
        <v>14</v>
      </c>
      <c r="C355" s="27" t="s">
        <v>362</v>
      </c>
      <c r="D355" s="28" t="s">
        <v>45</v>
      </c>
      <c r="E355" s="99">
        <v>0</v>
      </c>
      <c r="F355" s="21">
        <v>1200</v>
      </c>
      <c r="G355" s="10" t="s">
        <v>13</v>
      </c>
    </row>
    <row r="356" spans="1:7" s="5" customFormat="1" ht="26.25" customHeight="1" x14ac:dyDescent="0.15">
      <c r="A356" s="14">
        <v>353</v>
      </c>
      <c r="B356" s="26" t="s">
        <v>15</v>
      </c>
      <c r="C356" s="27" t="s">
        <v>420</v>
      </c>
      <c r="D356" s="28" t="s">
        <v>45</v>
      </c>
      <c r="E356" s="99">
        <v>0</v>
      </c>
      <c r="F356" s="21">
        <v>18000</v>
      </c>
      <c r="G356" s="10" t="s">
        <v>13</v>
      </c>
    </row>
    <row r="357" spans="1:7" s="5" customFormat="1" ht="26.25" customHeight="1" x14ac:dyDescent="0.15">
      <c r="A357" s="14">
        <v>354</v>
      </c>
      <c r="B357" s="26" t="s">
        <v>279</v>
      </c>
      <c r="C357" s="27" t="s">
        <v>420</v>
      </c>
      <c r="D357" s="28" t="s">
        <v>45</v>
      </c>
      <c r="E357" s="99">
        <v>0</v>
      </c>
      <c r="F357" s="21">
        <v>1250</v>
      </c>
      <c r="G357" s="10" t="s">
        <v>13</v>
      </c>
    </row>
    <row r="358" spans="1:7" s="5" customFormat="1" ht="26.25" customHeight="1" x14ac:dyDescent="0.15">
      <c r="A358" s="14">
        <v>355</v>
      </c>
      <c r="B358" s="26" t="s">
        <v>255</v>
      </c>
      <c r="C358" s="27" t="s">
        <v>420</v>
      </c>
      <c r="D358" s="28" t="s">
        <v>45</v>
      </c>
      <c r="E358" s="99">
        <v>0</v>
      </c>
      <c r="F358" s="21">
        <v>2400</v>
      </c>
      <c r="G358" s="10" t="s">
        <v>13</v>
      </c>
    </row>
    <row r="359" spans="1:7" s="5" customFormat="1" ht="26.25" customHeight="1" x14ac:dyDescent="0.15">
      <c r="A359" s="14">
        <v>356</v>
      </c>
      <c r="B359" s="26" t="s">
        <v>256</v>
      </c>
      <c r="C359" s="27" t="s">
        <v>420</v>
      </c>
      <c r="D359" s="28" t="s">
        <v>45</v>
      </c>
      <c r="E359" s="99">
        <v>0</v>
      </c>
      <c r="F359" s="23">
        <v>3360</v>
      </c>
      <c r="G359" s="10" t="s">
        <v>13</v>
      </c>
    </row>
    <row r="360" spans="1:7" s="5" customFormat="1" ht="26.25" customHeight="1" x14ac:dyDescent="0.15">
      <c r="A360" s="14">
        <v>357</v>
      </c>
      <c r="B360" s="26" t="s">
        <v>257</v>
      </c>
      <c r="C360" s="27" t="s">
        <v>362</v>
      </c>
      <c r="D360" s="28" t="s">
        <v>45</v>
      </c>
      <c r="E360" s="99">
        <v>0</v>
      </c>
      <c r="F360" s="21">
        <v>2400</v>
      </c>
      <c r="G360" s="10" t="s">
        <v>13</v>
      </c>
    </row>
    <row r="361" spans="1:7" s="5" customFormat="1" ht="26.25" customHeight="1" x14ac:dyDescent="0.15">
      <c r="A361" s="14">
        <v>358</v>
      </c>
      <c r="B361" s="26" t="s">
        <v>258</v>
      </c>
      <c r="C361" s="27" t="s">
        <v>362</v>
      </c>
      <c r="D361" s="28" t="s">
        <v>45</v>
      </c>
      <c r="E361" s="99">
        <v>0</v>
      </c>
      <c r="F361" s="21">
        <v>2400</v>
      </c>
      <c r="G361" s="10" t="s">
        <v>13</v>
      </c>
    </row>
    <row r="362" spans="1:7" s="5" customFormat="1" ht="26.25" customHeight="1" x14ac:dyDescent="0.15">
      <c r="A362" s="14">
        <v>359</v>
      </c>
      <c r="B362" s="26" t="s">
        <v>259</v>
      </c>
      <c r="C362" s="27" t="s">
        <v>420</v>
      </c>
      <c r="D362" s="28" t="s">
        <v>45</v>
      </c>
      <c r="E362" s="99">
        <v>14</v>
      </c>
      <c r="F362" s="23">
        <v>3520</v>
      </c>
      <c r="G362" s="10" t="s">
        <v>13</v>
      </c>
    </row>
    <row r="363" spans="1:7" s="5" customFormat="1" ht="26.25" customHeight="1" x14ac:dyDescent="0.15">
      <c r="A363" s="14">
        <v>360</v>
      </c>
      <c r="B363" s="26" t="s">
        <v>16</v>
      </c>
      <c r="C363" s="27" t="s">
        <v>576</v>
      </c>
      <c r="D363" s="28" t="s">
        <v>47</v>
      </c>
      <c r="E363" s="99">
        <v>0</v>
      </c>
      <c r="F363" s="21">
        <v>1450</v>
      </c>
      <c r="G363" s="10" t="s">
        <v>13</v>
      </c>
    </row>
    <row r="364" spans="1:7" s="5" customFormat="1" ht="26.25" customHeight="1" x14ac:dyDescent="0.15">
      <c r="A364" s="14">
        <v>361</v>
      </c>
      <c r="B364" s="26" t="s">
        <v>208</v>
      </c>
      <c r="C364" s="27" t="s">
        <v>362</v>
      </c>
      <c r="D364" s="28" t="s">
        <v>45</v>
      </c>
      <c r="E364" s="99">
        <v>0</v>
      </c>
      <c r="F364" s="21">
        <v>1200</v>
      </c>
      <c r="G364" s="10" t="s">
        <v>13</v>
      </c>
    </row>
    <row r="365" spans="1:7" s="5" customFormat="1" ht="26.25" customHeight="1" x14ac:dyDescent="0.15">
      <c r="A365" s="14">
        <v>362</v>
      </c>
      <c r="B365" s="26" t="s">
        <v>209</v>
      </c>
      <c r="C365" s="27" t="s">
        <v>420</v>
      </c>
      <c r="D365" s="28" t="s">
        <v>45</v>
      </c>
      <c r="E365" s="99">
        <v>1</v>
      </c>
      <c r="F365" s="21">
        <v>6600</v>
      </c>
      <c r="G365" s="10" t="s">
        <v>13</v>
      </c>
    </row>
    <row r="366" spans="1:7" s="5" customFormat="1" ht="26.25" customHeight="1" x14ac:dyDescent="0.15">
      <c r="A366" s="14">
        <v>363</v>
      </c>
      <c r="B366" s="26" t="s">
        <v>17</v>
      </c>
      <c r="C366" s="27" t="s">
        <v>420</v>
      </c>
      <c r="D366" s="28" t="s">
        <v>45</v>
      </c>
      <c r="E366" s="99">
        <v>4</v>
      </c>
      <c r="F366" s="23">
        <v>6000</v>
      </c>
      <c r="G366" s="10" t="s">
        <v>13</v>
      </c>
    </row>
    <row r="367" spans="1:7" s="5" customFormat="1" ht="26.25" customHeight="1" x14ac:dyDescent="0.15">
      <c r="A367" s="14">
        <v>364</v>
      </c>
      <c r="B367" s="26" t="s">
        <v>210</v>
      </c>
      <c r="C367" s="27" t="s">
        <v>420</v>
      </c>
      <c r="D367" s="28" t="s">
        <v>45</v>
      </c>
      <c r="E367" s="99">
        <v>2</v>
      </c>
      <c r="F367" s="23">
        <v>2400</v>
      </c>
      <c r="G367" s="10" t="s">
        <v>13</v>
      </c>
    </row>
    <row r="368" spans="1:7" s="5" customFormat="1" ht="26.25" customHeight="1" x14ac:dyDescent="0.15">
      <c r="A368" s="14">
        <v>365</v>
      </c>
      <c r="B368" s="26" t="s">
        <v>211</v>
      </c>
      <c r="C368" s="27" t="s">
        <v>420</v>
      </c>
      <c r="D368" s="28" t="s">
        <v>45</v>
      </c>
      <c r="E368" s="99">
        <v>0</v>
      </c>
      <c r="F368" s="23">
        <v>4620</v>
      </c>
      <c r="G368" s="10" t="s">
        <v>13</v>
      </c>
    </row>
    <row r="369" spans="1:7" s="5" customFormat="1" ht="26.25" customHeight="1" x14ac:dyDescent="0.15">
      <c r="A369" s="14">
        <v>366</v>
      </c>
      <c r="B369" s="26" t="s">
        <v>18</v>
      </c>
      <c r="C369" s="27" t="s">
        <v>420</v>
      </c>
      <c r="D369" s="28" t="s">
        <v>45</v>
      </c>
      <c r="E369" s="99">
        <v>0</v>
      </c>
      <c r="F369" s="21">
        <v>4500</v>
      </c>
      <c r="G369" s="10" t="s">
        <v>13</v>
      </c>
    </row>
    <row r="370" spans="1:7" s="5" customFormat="1" ht="26.25" customHeight="1" x14ac:dyDescent="0.15">
      <c r="A370" s="14">
        <v>367</v>
      </c>
      <c r="B370" s="26" t="s">
        <v>212</v>
      </c>
      <c r="C370" s="27" t="s">
        <v>420</v>
      </c>
      <c r="D370" s="28" t="s">
        <v>45</v>
      </c>
      <c r="E370" s="99">
        <v>0</v>
      </c>
      <c r="F370" s="23">
        <v>4800</v>
      </c>
      <c r="G370" s="10" t="s">
        <v>13</v>
      </c>
    </row>
    <row r="371" spans="1:7" s="5" customFormat="1" ht="26.25" customHeight="1" x14ac:dyDescent="0.15">
      <c r="A371" s="14">
        <v>368</v>
      </c>
      <c r="B371" s="26" t="s">
        <v>19</v>
      </c>
      <c r="C371" s="27" t="s">
        <v>420</v>
      </c>
      <c r="D371" s="28" t="s">
        <v>45</v>
      </c>
      <c r="E371" s="99">
        <v>0</v>
      </c>
      <c r="F371" s="23">
        <v>16500</v>
      </c>
      <c r="G371" s="10" t="s">
        <v>13</v>
      </c>
    </row>
    <row r="372" spans="1:7" s="5" customFormat="1" ht="26.25" customHeight="1" x14ac:dyDescent="0.15">
      <c r="A372" s="14">
        <v>369</v>
      </c>
      <c r="B372" s="26" t="s">
        <v>20</v>
      </c>
      <c r="C372" s="27" t="s">
        <v>420</v>
      </c>
      <c r="D372" s="28" t="s">
        <v>45</v>
      </c>
      <c r="E372" s="99">
        <v>0</v>
      </c>
      <c r="F372" s="23">
        <v>2750</v>
      </c>
      <c r="G372" s="10" t="s">
        <v>13</v>
      </c>
    </row>
    <row r="373" spans="1:7" s="5" customFormat="1" ht="26.25" customHeight="1" x14ac:dyDescent="0.15">
      <c r="A373" s="14">
        <v>370</v>
      </c>
      <c r="B373" s="26" t="s">
        <v>21</v>
      </c>
      <c r="C373" s="27" t="s">
        <v>420</v>
      </c>
      <c r="D373" s="28" t="s">
        <v>45</v>
      </c>
      <c r="E373" s="99">
        <v>0</v>
      </c>
      <c r="F373" s="23">
        <v>3000</v>
      </c>
      <c r="G373" s="10" t="s">
        <v>13</v>
      </c>
    </row>
    <row r="374" spans="1:7" s="5" customFormat="1" ht="26.25" customHeight="1" x14ac:dyDescent="0.15">
      <c r="A374" s="14">
        <v>371</v>
      </c>
      <c r="B374" s="26" t="s">
        <v>22</v>
      </c>
      <c r="C374" s="27" t="s">
        <v>420</v>
      </c>
      <c r="D374" s="28" t="s">
        <v>45</v>
      </c>
      <c r="E374" s="99">
        <v>0</v>
      </c>
      <c r="F374" s="21">
        <v>3840</v>
      </c>
      <c r="G374" s="10" t="s">
        <v>13</v>
      </c>
    </row>
    <row r="375" spans="1:7" s="5" customFormat="1" ht="26.25" customHeight="1" x14ac:dyDescent="0.15">
      <c r="A375" s="14">
        <v>372</v>
      </c>
      <c r="B375" s="26" t="s">
        <v>213</v>
      </c>
      <c r="C375" s="27" t="s">
        <v>420</v>
      </c>
      <c r="D375" s="28" t="s">
        <v>45</v>
      </c>
      <c r="E375" s="99">
        <v>0</v>
      </c>
      <c r="F375" s="21">
        <v>1920</v>
      </c>
      <c r="G375" s="10" t="s">
        <v>13</v>
      </c>
    </row>
    <row r="376" spans="1:7" s="5" customFormat="1" ht="26.25" customHeight="1" x14ac:dyDescent="0.15">
      <c r="A376" s="14">
        <v>373</v>
      </c>
      <c r="B376" s="26" t="s">
        <v>23</v>
      </c>
      <c r="C376" s="27" t="s">
        <v>420</v>
      </c>
      <c r="D376" s="28" t="s">
        <v>45</v>
      </c>
      <c r="E376" s="99">
        <v>0</v>
      </c>
      <c r="F376" s="21">
        <v>1800</v>
      </c>
      <c r="G376" s="10" t="s">
        <v>13</v>
      </c>
    </row>
    <row r="377" spans="1:7" s="5" customFormat="1" ht="26.25" customHeight="1" x14ac:dyDescent="0.15">
      <c r="A377" s="14">
        <v>374</v>
      </c>
      <c r="B377" s="26" t="s">
        <v>214</v>
      </c>
      <c r="C377" s="29" t="s">
        <v>420</v>
      </c>
      <c r="D377" s="28" t="s">
        <v>45</v>
      </c>
      <c r="E377" s="99">
        <v>0</v>
      </c>
      <c r="F377" s="23">
        <v>7680</v>
      </c>
      <c r="G377" s="10" t="s">
        <v>13</v>
      </c>
    </row>
    <row r="378" spans="1:7" s="5" customFormat="1" ht="26.25" customHeight="1" x14ac:dyDescent="0.15">
      <c r="A378" s="14">
        <v>375</v>
      </c>
      <c r="B378" s="26" t="s">
        <v>215</v>
      </c>
      <c r="C378" s="29" t="s">
        <v>526</v>
      </c>
      <c r="D378" s="28" t="s">
        <v>45</v>
      </c>
      <c r="E378" s="99">
        <v>0</v>
      </c>
      <c r="F378" s="23">
        <v>1500</v>
      </c>
      <c r="G378" s="10" t="s">
        <v>13</v>
      </c>
    </row>
    <row r="379" spans="1:7" s="5" customFormat="1" ht="26.25" customHeight="1" x14ac:dyDescent="0.15">
      <c r="A379" s="14">
        <v>376</v>
      </c>
      <c r="B379" s="26" t="s">
        <v>24</v>
      </c>
      <c r="C379" s="27" t="s">
        <v>526</v>
      </c>
      <c r="D379" s="28" t="s">
        <v>45</v>
      </c>
      <c r="E379" s="99">
        <v>0</v>
      </c>
      <c r="F379" s="23">
        <v>1500</v>
      </c>
      <c r="G379" s="10" t="s">
        <v>13</v>
      </c>
    </row>
    <row r="380" spans="1:7" s="5" customFormat="1" ht="26.25" customHeight="1" x14ac:dyDescent="0.15">
      <c r="A380" s="14">
        <v>377</v>
      </c>
      <c r="B380" s="26" t="s">
        <v>25</v>
      </c>
      <c r="C380" s="27" t="s">
        <v>420</v>
      </c>
      <c r="D380" s="28" t="s">
        <v>45</v>
      </c>
      <c r="E380" s="99">
        <v>0</v>
      </c>
      <c r="F380" s="21">
        <v>720</v>
      </c>
      <c r="G380" s="10" t="s">
        <v>13</v>
      </c>
    </row>
    <row r="381" spans="1:7" s="5" customFormat="1" ht="26.25" customHeight="1" x14ac:dyDescent="0.15">
      <c r="A381" s="14">
        <v>378</v>
      </c>
      <c r="B381" s="26" t="s">
        <v>216</v>
      </c>
      <c r="C381" s="27" t="s">
        <v>420</v>
      </c>
      <c r="D381" s="28" t="s">
        <v>45</v>
      </c>
      <c r="E381" s="99">
        <v>0</v>
      </c>
      <c r="F381" s="21">
        <v>1920</v>
      </c>
      <c r="G381" s="10" t="s">
        <v>13</v>
      </c>
    </row>
    <row r="382" spans="1:7" s="5" customFormat="1" ht="26.25" customHeight="1" x14ac:dyDescent="0.15">
      <c r="A382" s="14">
        <v>379</v>
      </c>
      <c r="B382" s="26" t="s">
        <v>260</v>
      </c>
      <c r="C382" s="27" t="s">
        <v>420</v>
      </c>
      <c r="D382" s="28" t="s">
        <v>45</v>
      </c>
      <c r="E382" s="99">
        <v>11</v>
      </c>
      <c r="F382" s="23">
        <v>3850</v>
      </c>
      <c r="G382" s="10" t="s">
        <v>13</v>
      </c>
    </row>
    <row r="383" spans="1:7" s="5" customFormat="1" ht="26.25" customHeight="1" x14ac:dyDescent="0.15">
      <c r="A383" s="14">
        <v>380</v>
      </c>
      <c r="B383" s="26" t="s">
        <v>261</v>
      </c>
      <c r="C383" s="27" t="s">
        <v>420</v>
      </c>
      <c r="D383" s="28" t="s">
        <v>45</v>
      </c>
      <c r="E383" s="99">
        <v>11</v>
      </c>
      <c r="F383" s="23">
        <v>4675</v>
      </c>
      <c r="G383" s="10" t="s">
        <v>13</v>
      </c>
    </row>
    <row r="384" spans="1:7" s="5" customFormat="1" ht="26.25" customHeight="1" x14ac:dyDescent="0.15">
      <c r="A384" s="14">
        <v>381</v>
      </c>
      <c r="B384" s="26" t="s">
        <v>217</v>
      </c>
      <c r="C384" s="27" t="s">
        <v>402</v>
      </c>
      <c r="D384" s="28" t="s">
        <v>45</v>
      </c>
      <c r="E384" s="99">
        <v>3</v>
      </c>
      <c r="F384" s="21">
        <v>7500</v>
      </c>
      <c r="G384" s="10" t="s">
        <v>13</v>
      </c>
    </row>
    <row r="385" spans="1:7" s="5" customFormat="1" ht="26.25" customHeight="1" x14ac:dyDescent="0.15">
      <c r="A385" s="14">
        <v>382</v>
      </c>
      <c r="B385" s="26" t="s">
        <v>26</v>
      </c>
      <c r="C385" s="27" t="s">
        <v>527</v>
      </c>
      <c r="D385" s="28" t="s">
        <v>67</v>
      </c>
      <c r="E385" s="99">
        <v>4</v>
      </c>
      <c r="F385" s="23">
        <v>8340</v>
      </c>
      <c r="G385" s="10" t="s">
        <v>13</v>
      </c>
    </row>
    <row r="386" spans="1:7" s="5" customFormat="1" ht="26.25" customHeight="1" x14ac:dyDescent="0.15">
      <c r="A386" s="14">
        <v>383</v>
      </c>
      <c r="B386" s="35" t="s">
        <v>262</v>
      </c>
      <c r="C386" s="27" t="s">
        <v>528</v>
      </c>
      <c r="D386" s="36" t="s">
        <v>44</v>
      </c>
      <c r="E386" s="102">
        <v>0</v>
      </c>
      <c r="F386" s="23">
        <v>8800</v>
      </c>
      <c r="G386" s="10" t="s">
        <v>13</v>
      </c>
    </row>
    <row r="387" spans="1:7" s="5" customFormat="1" ht="26.25" customHeight="1" x14ac:dyDescent="0.15">
      <c r="A387" s="14">
        <v>384</v>
      </c>
      <c r="B387" s="26" t="s">
        <v>263</v>
      </c>
      <c r="C387" s="27" t="s">
        <v>577</v>
      </c>
      <c r="D387" s="28" t="s">
        <v>47</v>
      </c>
      <c r="E387" s="99">
        <v>13</v>
      </c>
      <c r="F387" s="23">
        <v>1000</v>
      </c>
      <c r="G387" s="10" t="s">
        <v>13</v>
      </c>
    </row>
    <row r="388" spans="1:7" s="12" customFormat="1" ht="26.25" customHeight="1" x14ac:dyDescent="0.15">
      <c r="A388" s="14">
        <v>385</v>
      </c>
      <c r="B388" s="26" t="s">
        <v>280</v>
      </c>
      <c r="C388" s="27" t="s">
        <v>578</v>
      </c>
      <c r="D388" s="28" t="s">
        <v>47</v>
      </c>
      <c r="E388" s="99">
        <v>16</v>
      </c>
      <c r="F388" s="23">
        <v>1200</v>
      </c>
      <c r="G388" s="10" t="s">
        <v>13</v>
      </c>
    </row>
    <row r="389" spans="1:7" s="5" customFormat="1" ht="26.25" customHeight="1" x14ac:dyDescent="0.15">
      <c r="A389" s="14">
        <v>386</v>
      </c>
      <c r="B389" s="26" t="s">
        <v>281</v>
      </c>
      <c r="C389" s="27" t="s">
        <v>579</v>
      </c>
      <c r="D389" s="28" t="s">
        <v>47</v>
      </c>
      <c r="E389" s="99">
        <v>21</v>
      </c>
      <c r="F389" s="23" t="s">
        <v>998</v>
      </c>
      <c r="G389" s="10" t="s">
        <v>13</v>
      </c>
    </row>
    <row r="390" spans="1:7" s="5" customFormat="1" ht="26.25" customHeight="1" x14ac:dyDescent="0.15">
      <c r="A390" s="14">
        <v>387</v>
      </c>
      <c r="B390" s="26" t="s">
        <v>264</v>
      </c>
      <c r="C390" s="27" t="s">
        <v>420</v>
      </c>
      <c r="D390" s="28" t="s">
        <v>45</v>
      </c>
      <c r="E390" s="99">
        <v>10</v>
      </c>
      <c r="F390" s="21">
        <v>2880</v>
      </c>
      <c r="G390" s="10" t="s">
        <v>13</v>
      </c>
    </row>
    <row r="391" spans="1:7" s="5" customFormat="1" ht="26.25" customHeight="1" x14ac:dyDescent="0.15">
      <c r="A391" s="14">
        <v>388</v>
      </c>
      <c r="B391" s="26" t="s">
        <v>282</v>
      </c>
      <c r="C391" s="27" t="s">
        <v>420</v>
      </c>
      <c r="D391" s="28" t="s">
        <v>45</v>
      </c>
      <c r="E391" s="99">
        <v>2</v>
      </c>
      <c r="F391" s="23">
        <v>3840</v>
      </c>
      <c r="G391" s="10" t="s">
        <v>13</v>
      </c>
    </row>
    <row r="392" spans="1:7" s="5" customFormat="1" ht="26.25" customHeight="1" x14ac:dyDescent="0.15">
      <c r="A392" s="14">
        <v>389</v>
      </c>
      <c r="B392" s="26" t="s">
        <v>883</v>
      </c>
      <c r="C392" s="27" t="s">
        <v>420</v>
      </c>
      <c r="D392" s="28" t="s">
        <v>45</v>
      </c>
      <c r="E392" s="99">
        <v>0</v>
      </c>
      <c r="F392" s="23">
        <v>1800</v>
      </c>
      <c r="G392" s="10" t="s">
        <v>13</v>
      </c>
    </row>
    <row r="393" spans="1:7" s="5" customFormat="1" ht="26.25" customHeight="1" x14ac:dyDescent="0.15">
      <c r="A393" s="14">
        <v>390</v>
      </c>
      <c r="B393" s="26" t="s">
        <v>300</v>
      </c>
      <c r="C393" s="27" t="s">
        <v>420</v>
      </c>
      <c r="D393" s="28" t="s">
        <v>45</v>
      </c>
      <c r="E393" s="99">
        <v>0</v>
      </c>
      <c r="F393" s="23">
        <v>4620</v>
      </c>
      <c r="G393" s="10" t="s">
        <v>13</v>
      </c>
    </row>
    <row r="394" spans="1:7" s="5" customFormat="1" ht="26.25" customHeight="1" x14ac:dyDescent="0.15">
      <c r="A394" s="14">
        <v>391</v>
      </c>
      <c r="B394" s="26" t="s">
        <v>340</v>
      </c>
      <c r="C394" s="27" t="s">
        <v>420</v>
      </c>
      <c r="D394" s="28" t="s">
        <v>45</v>
      </c>
      <c r="E394" s="99">
        <v>2</v>
      </c>
      <c r="F394" s="21">
        <v>11520</v>
      </c>
      <c r="G394" s="10" t="s">
        <v>13</v>
      </c>
    </row>
    <row r="395" spans="1:7" s="5" customFormat="1" ht="26.25" customHeight="1" x14ac:dyDescent="0.15">
      <c r="A395" s="14">
        <v>392</v>
      </c>
      <c r="B395" s="26" t="s">
        <v>884</v>
      </c>
      <c r="C395" s="27" t="s">
        <v>529</v>
      </c>
      <c r="D395" s="28" t="s">
        <v>67</v>
      </c>
      <c r="E395" s="99">
        <v>0</v>
      </c>
      <c r="F395" s="21">
        <v>17080</v>
      </c>
      <c r="G395" s="10" t="s">
        <v>13</v>
      </c>
    </row>
    <row r="396" spans="1:7" s="5" customFormat="1" ht="26.25" customHeight="1" x14ac:dyDescent="0.15">
      <c r="A396" s="14">
        <v>393</v>
      </c>
      <c r="B396" s="26" t="s">
        <v>885</v>
      </c>
      <c r="C396" s="27" t="s">
        <v>529</v>
      </c>
      <c r="D396" s="28" t="s">
        <v>67</v>
      </c>
      <c r="E396" s="99">
        <v>1</v>
      </c>
      <c r="F396" s="21">
        <v>15180</v>
      </c>
      <c r="G396" s="10" t="s">
        <v>13</v>
      </c>
    </row>
    <row r="397" spans="1:7" s="5" customFormat="1" ht="26.25" customHeight="1" x14ac:dyDescent="0.15">
      <c r="A397" s="14">
        <v>394</v>
      </c>
      <c r="B397" s="26" t="s">
        <v>313</v>
      </c>
      <c r="C397" s="27">
        <v>108939</v>
      </c>
      <c r="D397" s="28" t="s">
        <v>1000</v>
      </c>
      <c r="E397" s="99">
        <v>6</v>
      </c>
      <c r="F397" s="21">
        <v>80000</v>
      </c>
      <c r="G397" s="10" t="s">
        <v>13</v>
      </c>
    </row>
    <row r="398" spans="1:7" s="5" customFormat="1" ht="26.25" customHeight="1" x14ac:dyDescent="0.15">
      <c r="A398" s="14">
        <v>395</v>
      </c>
      <c r="B398" s="26" t="s">
        <v>314</v>
      </c>
      <c r="C398" s="27">
        <v>100445</v>
      </c>
      <c r="D398" s="28" t="s">
        <v>1000</v>
      </c>
      <c r="E398" s="99">
        <v>0</v>
      </c>
      <c r="F398" s="23">
        <v>8000</v>
      </c>
      <c r="G398" s="10" t="s">
        <v>13</v>
      </c>
    </row>
    <row r="399" spans="1:7" s="5" customFormat="1" ht="26.25" customHeight="1" x14ac:dyDescent="0.15">
      <c r="A399" s="14">
        <v>396</v>
      </c>
      <c r="B399" s="26" t="s">
        <v>888</v>
      </c>
      <c r="C399" s="27" t="s">
        <v>580</v>
      </c>
      <c r="D399" s="28" t="s">
        <v>1000</v>
      </c>
      <c r="E399" s="99">
        <v>5</v>
      </c>
      <c r="F399" s="23">
        <v>10000</v>
      </c>
      <c r="G399" s="10" t="s">
        <v>13</v>
      </c>
    </row>
    <row r="400" spans="1:7" s="5" customFormat="1" ht="26.25" customHeight="1" x14ac:dyDescent="0.15">
      <c r="A400" s="14">
        <v>397</v>
      </c>
      <c r="B400" s="26" t="s">
        <v>315</v>
      </c>
      <c r="C400" s="27" t="s">
        <v>581</v>
      </c>
      <c r="D400" s="28" t="s">
        <v>1000</v>
      </c>
      <c r="E400" s="99">
        <v>4</v>
      </c>
      <c r="F400" s="23">
        <v>10000</v>
      </c>
      <c r="G400" s="10" t="s">
        <v>13</v>
      </c>
    </row>
    <row r="401" spans="1:7" s="5" customFormat="1" ht="26.25" customHeight="1" x14ac:dyDescent="0.15">
      <c r="A401" s="14">
        <v>398</v>
      </c>
      <c r="B401" s="26" t="s">
        <v>889</v>
      </c>
      <c r="C401" s="27" t="s">
        <v>582</v>
      </c>
      <c r="D401" s="28" t="s">
        <v>1000</v>
      </c>
      <c r="E401" s="99">
        <v>6</v>
      </c>
      <c r="F401" s="23">
        <v>18000</v>
      </c>
      <c r="G401" s="10" t="s">
        <v>13</v>
      </c>
    </row>
    <row r="402" spans="1:7" s="5" customFormat="1" ht="26.25" customHeight="1" x14ac:dyDescent="0.15">
      <c r="A402" s="14">
        <v>399</v>
      </c>
      <c r="B402" s="26" t="s">
        <v>316</v>
      </c>
      <c r="C402" s="27" t="s">
        <v>583</v>
      </c>
      <c r="D402" s="28" t="s">
        <v>1000</v>
      </c>
      <c r="E402" s="99">
        <v>1</v>
      </c>
      <c r="F402" s="23">
        <v>48000</v>
      </c>
      <c r="G402" s="10" t="s">
        <v>13</v>
      </c>
    </row>
    <row r="403" spans="1:7" s="5" customFormat="1" ht="26.25" customHeight="1" x14ac:dyDescent="0.15">
      <c r="A403" s="14">
        <v>400</v>
      </c>
      <c r="B403" s="26" t="s">
        <v>317</v>
      </c>
      <c r="C403" s="27" t="s">
        <v>584</v>
      </c>
      <c r="D403" s="28" t="s">
        <v>1000</v>
      </c>
      <c r="E403" s="99">
        <v>0</v>
      </c>
      <c r="F403" s="21">
        <v>48000</v>
      </c>
      <c r="G403" s="10" t="s">
        <v>13</v>
      </c>
    </row>
    <row r="404" spans="1:7" s="5" customFormat="1" ht="26.25" customHeight="1" x14ac:dyDescent="0.15">
      <c r="A404" s="14">
        <v>401</v>
      </c>
      <c r="B404" s="26" t="s">
        <v>318</v>
      </c>
      <c r="C404" s="27" t="s">
        <v>585</v>
      </c>
      <c r="D404" s="28" t="s">
        <v>1000</v>
      </c>
      <c r="E404" s="99">
        <v>0</v>
      </c>
      <c r="F404" s="23">
        <v>98000</v>
      </c>
      <c r="G404" s="10" t="s">
        <v>13</v>
      </c>
    </row>
    <row r="405" spans="1:7" s="5" customFormat="1" ht="26.25" customHeight="1" x14ac:dyDescent="0.15">
      <c r="A405" s="14">
        <v>402</v>
      </c>
      <c r="B405" s="26" t="s">
        <v>319</v>
      </c>
      <c r="C405" s="27" t="s">
        <v>586</v>
      </c>
      <c r="D405" s="28" t="s">
        <v>1000</v>
      </c>
      <c r="E405" s="99">
        <v>0</v>
      </c>
      <c r="F405" s="23">
        <v>180000</v>
      </c>
      <c r="G405" s="10" t="s">
        <v>13</v>
      </c>
    </row>
    <row r="406" spans="1:7" s="5" customFormat="1" ht="26.25" customHeight="1" x14ac:dyDescent="0.15">
      <c r="A406" s="14">
        <v>403</v>
      </c>
      <c r="B406" s="26" t="s">
        <v>320</v>
      </c>
      <c r="C406" s="27" t="s">
        <v>587</v>
      </c>
      <c r="D406" s="28" t="s">
        <v>1000</v>
      </c>
      <c r="E406" s="99">
        <v>12</v>
      </c>
      <c r="F406" s="23">
        <v>10000</v>
      </c>
      <c r="G406" s="10" t="s">
        <v>13</v>
      </c>
    </row>
    <row r="407" spans="1:7" s="5" customFormat="1" ht="26.25" customHeight="1" x14ac:dyDescent="0.15">
      <c r="A407" s="14">
        <v>404</v>
      </c>
      <c r="B407" s="26" t="s">
        <v>890</v>
      </c>
      <c r="C407" s="27" t="s">
        <v>588</v>
      </c>
      <c r="D407" s="28" t="s">
        <v>1000</v>
      </c>
      <c r="E407" s="99">
        <v>24</v>
      </c>
      <c r="F407" s="23">
        <v>36000</v>
      </c>
      <c r="G407" s="10" t="s">
        <v>13</v>
      </c>
    </row>
    <row r="408" spans="1:7" s="5" customFormat="1" ht="26.25" customHeight="1" x14ac:dyDescent="0.15">
      <c r="A408" s="14">
        <v>405</v>
      </c>
      <c r="B408" s="26" t="s">
        <v>891</v>
      </c>
      <c r="C408" s="27" t="s">
        <v>589</v>
      </c>
      <c r="D408" s="28" t="s">
        <v>1000</v>
      </c>
      <c r="E408" s="99">
        <v>6</v>
      </c>
      <c r="F408" s="23">
        <v>13000</v>
      </c>
      <c r="G408" s="10" t="s">
        <v>13</v>
      </c>
    </row>
    <row r="409" spans="1:7" s="5" customFormat="1" ht="26.25" customHeight="1" x14ac:dyDescent="0.15">
      <c r="A409" s="14">
        <v>406</v>
      </c>
      <c r="B409" s="26" t="s">
        <v>321</v>
      </c>
      <c r="C409" s="27" t="s">
        <v>590</v>
      </c>
      <c r="D409" s="28" t="s">
        <v>1000</v>
      </c>
      <c r="E409" s="99">
        <v>1</v>
      </c>
      <c r="F409" s="21">
        <v>13000</v>
      </c>
      <c r="G409" s="10" t="s">
        <v>13</v>
      </c>
    </row>
    <row r="410" spans="1:7" s="5" customFormat="1" ht="26.25" customHeight="1" x14ac:dyDescent="0.15">
      <c r="A410" s="14">
        <v>407</v>
      </c>
      <c r="B410" s="26" t="s">
        <v>892</v>
      </c>
      <c r="C410" s="27" t="s">
        <v>591</v>
      </c>
      <c r="D410" s="28" t="s">
        <v>1000</v>
      </c>
      <c r="E410" s="99">
        <v>1</v>
      </c>
      <c r="F410" s="23">
        <v>38000</v>
      </c>
      <c r="G410" s="10" t="s">
        <v>13</v>
      </c>
    </row>
    <row r="411" spans="1:7" s="5" customFormat="1" ht="26.25" customHeight="1" x14ac:dyDescent="0.15">
      <c r="A411" s="14">
        <v>408</v>
      </c>
      <c r="B411" s="26" t="s">
        <v>893</v>
      </c>
      <c r="C411" s="27" t="s">
        <v>592</v>
      </c>
      <c r="D411" s="28" t="s">
        <v>1000</v>
      </c>
      <c r="E411" s="99">
        <v>4</v>
      </c>
      <c r="F411" s="21">
        <v>48000</v>
      </c>
      <c r="G411" s="10" t="s">
        <v>13</v>
      </c>
    </row>
    <row r="412" spans="1:7" s="5" customFormat="1" ht="26.25" customHeight="1" x14ac:dyDescent="0.15">
      <c r="A412" s="14">
        <v>409</v>
      </c>
      <c r="B412" s="26" t="s">
        <v>894</v>
      </c>
      <c r="C412" s="27" t="s">
        <v>593</v>
      </c>
      <c r="D412" s="28" t="s">
        <v>1000</v>
      </c>
      <c r="E412" s="99">
        <v>1</v>
      </c>
      <c r="F412" s="23">
        <v>25000</v>
      </c>
      <c r="G412" s="10" t="s">
        <v>13</v>
      </c>
    </row>
    <row r="413" spans="1:7" s="5" customFormat="1" ht="26.25" customHeight="1" x14ac:dyDescent="0.15">
      <c r="A413" s="14">
        <v>410</v>
      </c>
      <c r="B413" s="26" t="s">
        <v>895</v>
      </c>
      <c r="C413" s="27" t="s">
        <v>594</v>
      </c>
      <c r="D413" s="28" t="s">
        <v>1000</v>
      </c>
      <c r="E413" s="99">
        <v>0</v>
      </c>
      <c r="F413" s="23">
        <v>48000</v>
      </c>
      <c r="G413" s="10" t="s">
        <v>13</v>
      </c>
    </row>
    <row r="414" spans="1:7" ht="26.25" customHeight="1" x14ac:dyDescent="0.15">
      <c r="A414" s="14">
        <v>411</v>
      </c>
      <c r="B414" s="26" t="s">
        <v>896</v>
      </c>
      <c r="C414" s="27" t="s">
        <v>595</v>
      </c>
      <c r="D414" s="28" t="s">
        <v>1000</v>
      </c>
      <c r="E414" s="99">
        <v>0</v>
      </c>
      <c r="F414" s="23">
        <v>48000</v>
      </c>
      <c r="G414" s="10" t="s">
        <v>13</v>
      </c>
    </row>
    <row r="415" spans="1:7" s="5" customFormat="1" ht="26.25" customHeight="1" x14ac:dyDescent="0.15">
      <c r="A415" s="14">
        <v>412</v>
      </c>
      <c r="B415" s="26" t="s">
        <v>897</v>
      </c>
      <c r="C415" s="27" t="s">
        <v>596</v>
      </c>
      <c r="D415" s="28" t="s">
        <v>1000</v>
      </c>
      <c r="E415" s="99">
        <v>0</v>
      </c>
      <c r="F415" s="23">
        <v>38000</v>
      </c>
      <c r="G415" s="10" t="s">
        <v>13</v>
      </c>
    </row>
    <row r="416" spans="1:7" s="5" customFormat="1" ht="26.25" customHeight="1" x14ac:dyDescent="0.15">
      <c r="A416" s="14">
        <v>413</v>
      </c>
      <c r="B416" s="26" t="s">
        <v>898</v>
      </c>
      <c r="C416" s="27" t="s">
        <v>597</v>
      </c>
      <c r="D416" s="28" t="s">
        <v>1000</v>
      </c>
      <c r="E416" s="99">
        <v>0</v>
      </c>
      <c r="F416" s="23">
        <v>38000</v>
      </c>
      <c r="G416" s="10" t="s">
        <v>13</v>
      </c>
    </row>
    <row r="417" spans="1:7" s="5" customFormat="1" ht="26.25" customHeight="1" x14ac:dyDescent="0.15">
      <c r="A417" s="14">
        <v>414</v>
      </c>
      <c r="B417" s="26" t="s">
        <v>899</v>
      </c>
      <c r="C417" s="27" t="s">
        <v>598</v>
      </c>
      <c r="D417" s="28" t="s">
        <v>1000</v>
      </c>
      <c r="E417" s="99">
        <v>1</v>
      </c>
      <c r="F417" s="23">
        <v>50000</v>
      </c>
      <c r="G417" s="10" t="s">
        <v>13</v>
      </c>
    </row>
    <row r="418" spans="1:7" s="5" customFormat="1" ht="26.25" customHeight="1" x14ac:dyDescent="0.15">
      <c r="A418" s="14">
        <v>415</v>
      </c>
      <c r="B418" s="26" t="s">
        <v>900</v>
      </c>
      <c r="C418" s="27" t="s">
        <v>599</v>
      </c>
      <c r="D418" s="28" t="s">
        <v>1000</v>
      </c>
      <c r="E418" s="99">
        <v>0</v>
      </c>
      <c r="F418" s="23">
        <v>38000</v>
      </c>
      <c r="G418" s="10" t="s">
        <v>13</v>
      </c>
    </row>
    <row r="419" spans="1:7" s="5" customFormat="1" ht="26.25" customHeight="1" x14ac:dyDescent="0.15">
      <c r="A419" s="14">
        <v>416</v>
      </c>
      <c r="B419" s="26" t="s">
        <v>901</v>
      </c>
      <c r="C419" s="27" t="s">
        <v>600</v>
      </c>
      <c r="D419" s="28" t="s">
        <v>1000</v>
      </c>
      <c r="E419" s="99">
        <v>0</v>
      </c>
      <c r="F419" s="21">
        <v>30000</v>
      </c>
      <c r="G419" s="10" t="s">
        <v>13</v>
      </c>
    </row>
    <row r="420" spans="1:7" s="5" customFormat="1" ht="26.25" customHeight="1" x14ac:dyDescent="0.15">
      <c r="A420" s="14">
        <v>417</v>
      </c>
      <c r="B420" s="26" t="s">
        <v>902</v>
      </c>
      <c r="C420" s="27" t="s">
        <v>601</v>
      </c>
      <c r="D420" s="28" t="s">
        <v>1000</v>
      </c>
      <c r="E420" s="99">
        <v>1</v>
      </c>
      <c r="F420" s="21">
        <v>78000</v>
      </c>
      <c r="G420" s="10" t="s">
        <v>13</v>
      </c>
    </row>
    <row r="421" spans="1:7" s="5" customFormat="1" ht="26.25" customHeight="1" x14ac:dyDescent="0.15">
      <c r="A421" s="14">
        <v>418</v>
      </c>
      <c r="B421" s="26" t="s">
        <v>903</v>
      </c>
      <c r="C421" s="27" t="s">
        <v>602</v>
      </c>
      <c r="D421" s="28" t="s">
        <v>1000</v>
      </c>
      <c r="E421" s="99">
        <v>1</v>
      </c>
      <c r="F421" s="23">
        <v>38000</v>
      </c>
      <c r="G421" s="10" t="s">
        <v>13</v>
      </c>
    </row>
    <row r="422" spans="1:7" s="5" customFormat="1" ht="26.25" customHeight="1" x14ac:dyDescent="0.15">
      <c r="A422" s="14">
        <v>419</v>
      </c>
      <c r="B422" s="26" t="s">
        <v>904</v>
      </c>
      <c r="C422" s="27" t="s">
        <v>603</v>
      </c>
      <c r="D422" s="28" t="s">
        <v>1000</v>
      </c>
      <c r="E422" s="99">
        <v>0</v>
      </c>
      <c r="F422" s="23">
        <v>25000</v>
      </c>
      <c r="G422" s="10" t="s">
        <v>13</v>
      </c>
    </row>
    <row r="423" spans="1:7" s="5" customFormat="1" ht="26.25" customHeight="1" x14ac:dyDescent="0.15">
      <c r="A423" s="14">
        <v>420</v>
      </c>
      <c r="B423" s="26" t="s">
        <v>905</v>
      </c>
      <c r="C423" s="27" t="s">
        <v>604</v>
      </c>
      <c r="D423" s="28" t="s">
        <v>1000</v>
      </c>
      <c r="E423" s="99">
        <v>2</v>
      </c>
      <c r="F423" s="23">
        <v>88000</v>
      </c>
      <c r="G423" s="10" t="s">
        <v>13</v>
      </c>
    </row>
    <row r="424" spans="1:7" s="5" customFormat="1" ht="26.25" customHeight="1" x14ac:dyDescent="0.15">
      <c r="A424" s="14">
        <v>421</v>
      </c>
      <c r="B424" s="26" t="s">
        <v>906</v>
      </c>
      <c r="C424" s="27" t="s">
        <v>605</v>
      </c>
      <c r="D424" s="28" t="s">
        <v>1000</v>
      </c>
      <c r="E424" s="99">
        <v>0</v>
      </c>
      <c r="F424" s="23">
        <v>68000</v>
      </c>
      <c r="G424" s="10" t="s">
        <v>13</v>
      </c>
    </row>
    <row r="425" spans="1:7" s="5" customFormat="1" ht="26.25" customHeight="1" x14ac:dyDescent="0.15">
      <c r="A425" s="14">
        <v>422</v>
      </c>
      <c r="B425" s="26" t="s">
        <v>907</v>
      </c>
      <c r="C425" s="27" t="s">
        <v>601</v>
      </c>
      <c r="D425" s="28" t="s">
        <v>1000</v>
      </c>
      <c r="E425" s="99">
        <v>1</v>
      </c>
      <c r="F425" s="23">
        <v>15000</v>
      </c>
      <c r="G425" s="10" t="s">
        <v>13</v>
      </c>
    </row>
    <row r="426" spans="1:7" s="5" customFormat="1" ht="26.25" customHeight="1" x14ac:dyDescent="0.15">
      <c r="A426" s="14">
        <v>423</v>
      </c>
      <c r="B426" s="26" t="s">
        <v>908</v>
      </c>
      <c r="C426" s="27" t="s">
        <v>606</v>
      </c>
      <c r="D426" s="28" t="s">
        <v>1000</v>
      </c>
      <c r="E426" s="99">
        <v>0</v>
      </c>
      <c r="F426" s="23">
        <v>48000</v>
      </c>
      <c r="G426" s="10" t="s">
        <v>13</v>
      </c>
    </row>
    <row r="427" spans="1:7" s="5" customFormat="1" ht="26.25" customHeight="1" x14ac:dyDescent="0.15">
      <c r="A427" s="14">
        <v>424</v>
      </c>
      <c r="B427" s="26" t="s">
        <v>909</v>
      </c>
      <c r="C427" s="27" t="s">
        <v>607</v>
      </c>
      <c r="D427" s="28" t="s">
        <v>1000</v>
      </c>
      <c r="E427" s="99">
        <v>1</v>
      </c>
      <c r="F427" s="21">
        <v>68000</v>
      </c>
      <c r="G427" s="10" t="s">
        <v>13</v>
      </c>
    </row>
    <row r="428" spans="1:7" s="5" customFormat="1" ht="26.25" customHeight="1" x14ac:dyDescent="0.15">
      <c r="A428" s="14">
        <v>425</v>
      </c>
      <c r="B428" s="26" t="s">
        <v>910</v>
      </c>
      <c r="C428" s="27" t="s">
        <v>608</v>
      </c>
      <c r="D428" s="28" t="s">
        <v>1000</v>
      </c>
      <c r="E428" s="99">
        <v>0</v>
      </c>
      <c r="F428" s="23">
        <v>48000</v>
      </c>
      <c r="G428" s="10" t="s">
        <v>13</v>
      </c>
    </row>
    <row r="429" spans="1:7" s="5" customFormat="1" ht="26.25" customHeight="1" x14ac:dyDescent="0.15">
      <c r="A429" s="14">
        <v>426</v>
      </c>
      <c r="B429" s="26" t="s">
        <v>911</v>
      </c>
      <c r="C429" s="27" t="s">
        <v>609</v>
      </c>
      <c r="D429" s="28" t="s">
        <v>1000</v>
      </c>
      <c r="E429" s="99">
        <v>0</v>
      </c>
      <c r="F429" s="23">
        <v>38000</v>
      </c>
      <c r="G429" s="10" t="s">
        <v>13</v>
      </c>
    </row>
    <row r="430" spans="1:7" s="5" customFormat="1" ht="26.25" customHeight="1" x14ac:dyDescent="0.15">
      <c r="A430" s="14">
        <v>427</v>
      </c>
      <c r="B430" s="26" t="s">
        <v>913</v>
      </c>
      <c r="C430" s="27" t="s">
        <v>610</v>
      </c>
      <c r="D430" s="28" t="s">
        <v>1000</v>
      </c>
      <c r="E430" s="99">
        <v>0</v>
      </c>
      <c r="F430" s="19">
        <v>85000</v>
      </c>
      <c r="G430" s="10" t="s">
        <v>13</v>
      </c>
    </row>
    <row r="431" spans="1:7" s="5" customFormat="1" ht="26.25" customHeight="1" x14ac:dyDescent="0.15">
      <c r="A431" s="14">
        <v>428</v>
      </c>
      <c r="B431" s="26" t="s">
        <v>916</v>
      </c>
      <c r="C431" s="27" t="s">
        <v>613</v>
      </c>
      <c r="D431" s="28" t="s">
        <v>1000</v>
      </c>
      <c r="E431" s="99">
        <v>1</v>
      </c>
      <c r="F431" s="23">
        <v>58000</v>
      </c>
      <c r="G431" s="10" t="s">
        <v>13</v>
      </c>
    </row>
    <row r="432" spans="1:7" s="5" customFormat="1" ht="26.25" customHeight="1" x14ac:dyDescent="0.15">
      <c r="A432" s="14">
        <v>429</v>
      </c>
      <c r="B432" s="26" t="s">
        <v>917</v>
      </c>
      <c r="C432" s="27" t="s">
        <v>614</v>
      </c>
      <c r="D432" s="28" t="s">
        <v>1000</v>
      </c>
      <c r="E432" s="99">
        <v>0</v>
      </c>
      <c r="F432" s="23">
        <v>48000</v>
      </c>
      <c r="G432" s="10" t="s">
        <v>13</v>
      </c>
    </row>
    <row r="433" spans="1:7" s="5" customFormat="1" ht="26.25" customHeight="1" x14ac:dyDescent="0.15">
      <c r="A433" s="14">
        <v>430</v>
      </c>
      <c r="B433" s="26" t="s">
        <v>918</v>
      </c>
      <c r="C433" s="27" t="s">
        <v>615</v>
      </c>
      <c r="D433" s="28" t="s">
        <v>1000</v>
      </c>
      <c r="E433" s="99">
        <v>1</v>
      </c>
      <c r="F433" s="23">
        <v>48000</v>
      </c>
      <c r="G433" s="10" t="s">
        <v>13</v>
      </c>
    </row>
    <row r="434" spans="1:7" s="5" customFormat="1" ht="26.25" customHeight="1" x14ac:dyDescent="0.15">
      <c r="A434" s="14">
        <v>431</v>
      </c>
      <c r="B434" s="26" t="s">
        <v>919</v>
      </c>
      <c r="C434" s="27" t="s">
        <v>616</v>
      </c>
      <c r="D434" s="28" t="s">
        <v>1000</v>
      </c>
      <c r="E434" s="99">
        <v>0</v>
      </c>
      <c r="F434" s="23">
        <v>48000</v>
      </c>
      <c r="G434" s="10" t="s">
        <v>13</v>
      </c>
    </row>
    <row r="435" spans="1:7" s="5" customFormat="1" ht="26.25" customHeight="1" x14ac:dyDescent="0.15">
      <c r="A435" s="14">
        <v>432</v>
      </c>
      <c r="B435" s="26" t="s">
        <v>920</v>
      </c>
      <c r="C435" s="27" t="s">
        <v>617</v>
      </c>
      <c r="D435" s="28" t="s">
        <v>1000</v>
      </c>
      <c r="E435" s="99">
        <v>0</v>
      </c>
      <c r="F435" s="23">
        <v>48000</v>
      </c>
      <c r="G435" s="10" t="s">
        <v>13</v>
      </c>
    </row>
    <row r="436" spans="1:7" s="5" customFormat="1" ht="26.25" customHeight="1" x14ac:dyDescent="0.15">
      <c r="A436" s="14">
        <v>433</v>
      </c>
      <c r="B436" s="26" t="s">
        <v>921</v>
      </c>
      <c r="C436" s="27" t="s">
        <v>618</v>
      </c>
      <c r="D436" s="28" t="s">
        <v>1000</v>
      </c>
      <c r="E436" s="99">
        <v>1</v>
      </c>
      <c r="F436" s="23">
        <v>58000</v>
      </c>
      <c r="G436" s="10" t="s">
        <v>13</v>
      </c>
    </row>
    <row r="437" spans="1:7" s="5" customFormat="1" ht="26.25" customHeight="1" x14ac:dyDescent="0.15">
      <c r="A437" s="14">
        <v>434</v>
      </c>
      <c r="B437" s="26" t="s">
        <v>925</v>
      </c>
      <c r="C437" s="27" t="s">
        <v>620</v>
      </c>
      <c r="D437" s="28" t="s">
        <v>1000</v>
      </c>
      <c r="E437" s="99">
        <v>0</v>
      </c>
      <c r="F437" s="23">
        <v>75000</v>
      </c>
      <c r="G437" s="10" t="s">
        <v>13</v>
      </c>
    </row>
    <row r="438" spans="1:7" s="5" customFormat="1" ht="26.25" customHeight="1" x14ac:dyDescent="0.15">
      <c r="A438" s="14">
        <v>435</v>
      </c>
      <c r="B438" s="26" t="s">
        <v>926</v>
      </c>
      <c r="C438" s="27" t="s">
        <v>621</v>
      </c>
      <c r="D438" s="28" t="s">
        <v>1000</v>
      </c>
      <c r="E438" s="99">
        <v>0</v>
      </c>
      <c r="F438" s="23">
        <v>74000</v>
      </c>
      <c r="G438" s="10" t="s">
        <v>13</v>
      </c>
    </row>
    <row r="439" spans="1:7" s="5" customFormat="1" ht="26.25" customHeight="1" x14ac:dyDescent="0.15">
      <c r="A439" s="14">
        <v>436</v>
      </c>
      <c r="B439" s="26" t="s">
        <v>927</v>
      </c>
      <c r="C439" s="27" t="s">
        <v>622</v>
      </c>
      <c r="D439" s="28" t="s">
        <v>1000</v>
      </c>
      <c r="E439" s="99">
        <v>1</v>
      </c>
      <c r="F439" s="21">
        <v>68000</v>
      </c>
      <c r="G439" s="10" t="s">
        <v>13</v>
      </c>
    </row>
    <row r="440" spans="1:7" s="5" customFormat="1" ht="26.25" customHeight="1" x14ac:dyDescent="0.15">
      <c r="A440" s="14">
        <v>437</v>
      </c>
      <c r="B440" s="26" t="s">
        <v>928</v>
      </c>
      <c r="C440" s="27" t="s">
        <v>623</v>
      </c>
      <c r="D440" s="28" t="s">
        <v>1000</v>
      </c>
      <c r="E440" s="99">
        <v>0</v>
      </c>
      <c r="F440" s="21">
        <v>88000</v>
      </c>
      <c r="G440" s="10" t="s">
        <v>13</v>
      </c>
    </row>
    <row r="441" spans="1:7" s="5" customFormat="1" ht="26.25" customHeight="1" x14ac:dyDescent="0.15">
      <c r="A441" s="14">
        <v>438</v>
      </c>
      <c r="B441" s="26" t="s">
        <v>929</v>
      </c>
      <c r="C441" s="27" t="s">
        <v>624</v>
      </c>
      <c r="D441" s="28" t="s">
        <v>1000</v>
      </c>
      <c r="E441" s="99">
        <v>0</v>
      </c>
      <c r="F441" s="21">
        <v>48000</v>
      </c>
      <c r="G441" s="10" t="s">
        <v>13</v>
      </c>
    </row>
    <row r="442" spans="1:7" s="5" customFormat="1" ht="26.25" customHeight="1" x14ac:dyDescent="0.15">
      <c r="A442" s="14">
        <v>439</v>
      </c>
      <c r="B442" s="26" t="s">
        <v>930</v>
      </c>
      <c r="C442" s="27" t="s">
        <v>625</v>
      </c>
      <c r="D442" s="28" t="s">
        <v>1000</v>
      </c>
      <c r="E442" s="99">
        <v>0</v>
      </c>
      <c r="F442" s="21">
        <v>58000</v>
      </c>
      <c r="G442" s="10" t="s">
        <v>13</v>
      </c>
    </row>
    <row r="443" spans="1:7" s="5" customFormat="1" ht="26.25" customHeight="1" x14ac:dyDescent="0.15">
      <c r="A443" s="14">
        <v>440</v>
      </c>
      <c r="B443" s="26" t="s">
        <v>931</v>
      </c>
      <c r="C443" s="27" t="s">
        <v>626</v>
      </c>
      <c r="D443" s="28" t="s">
        <v>1000</v>
      </c>
      <c r="E443" s="99">
        <v>0</v>
      </c>
      <c r="F443" s="21">
        <v>90000</v>
      </c>
      <c r="G443" s="10" t="s">
        <v>13</v>
      </c>
    </row>
    <row r="444" spans="1:7" s="5" customFormat="1" ht="26.25" customHeight="1" x14ac:dyDescent="0.15">
      <c r="A444" s="14">
        <v>441</v>
      </c>
      <c r="B444" s="26" t="s">
        <v>932</v>
      </c>
      <c r="C444" s="27" t="s">
        <v>627</v>
      </c>
      <c r="D444" s="28" t="s">
        <v>1000</v>
      </c>
      <c r="E444" s="99">
        <v>1</v>
      </c>
      <c r="F444" s="21">
        <v>38000</v>
      </c>
      <c r="G444" s="10" t="s">
        <v>13</v>
      </c>
    </row>
    <row r="445" spans="1:7" s="5" customFormat="1" ht="26.25" customHeight="1" x14ac:dyDescent="0.15">
      <c r="A445" s="14">
        <v>442</v>
      </c>
      <c r="B445" s="26" t="s">
        <v>933</v>
      </c>
      <c r="C445" s="27" t="s">
        <v>628</v>
      </c>
      <c r="D445" s="28" t="s">
        <v>1000</v>
      </c>
      <c r="E445" s="99">
        <v>1</v>
      </c>
      <c r="F445" s="21">
        <v>35000</v>
      </c>
      <c r="G445" s="10" t="s">
        <v>13</v>
      </c>
    </row>
    <row r="446" spans="1:7" s="5" customFormat="1" ht="26.25" customHeight="1" x14ac:dyDescent="0.15">
      <c r="A446" s="14">
        <v>443</v>
      </c>
      <c r="B446" s="26" t="s">
        <v>934</v>
      </c>
      <c r="C446" s="27" t="s">
        <v>629</v>
      </c>
      <c r="D446" s="37" t="s">
        <v>1000</v>
      </c>
      <c r="E446" s="103">
        <v>0</v>
      </c>
      <c r="F446" s="21">
        <v>68000</v>
      </c>
      <c r="G446" s="10" t="s">
        <v>13</v>
      </c>
    </row>
    <row r="447" spans="1:7" s="5" customFormat="1" ht="26.25" customHeight="1" x14ac:dyDescent="0.15">
      <c r="A447" s="14">
        <v>444</v>
      </c>
      <c r="B447" s="26" t="s">
        <v>935</v>
      </c>
      <c r="C447" s="27" t="s">
        <v>630</v>
      </c>
      <c r="D447" s="38" t="s">
        <v>1000</v>
      </c>
      <c r="E447" s="104">
        <v>0</v>
      </c>
      <c r="F447" s="21">
        <v>60000</v>
      </c>
      <c r="G447" s="10" t="s">
        <v>13</v>
      </c>
    </row>
    <row r="448" spans="1:7" s="5" customFormat="1" ht="26.25" customHeight="1" x14ac:dyDescent="0.15">
      <c r="A448" s="14">
        <v>445</v>
      </c>
      <c r="B448" s="26" t="s">
        <v>936</v>
      </c>
      <c r="C448" s="27" t="s">
        <v>631</v>
      </c>
      <c r="D448" s="38" t="s">
        <v>1000</v>
      </c>
      <c r="E448" s="104">
        <v>0</v>
      </c>
      <c r="F448" s="21">
        <v>60000</v>
      </c>
      <c r="G448" s="10" t="s">
        <v>13</v>
      </c>
    </row>
    <row r="449" spans="1:7" s="5" customFormat="1" ht="26.25" customHeight="1" x14ac:dyDescent="0.15">
      <c r="A449" s="14">
        <v>446</v>
      </c>
      <c r="B449" s="26" t="s">
        <v>937</v>
      </c>
      <c r="C449" s="27" t="s">
        <v>632</v>
      </c>
      <c r="D449" s="38" t="s">
        <v>1000</v>
      </c>
      <c r="E449" s="104">
        <v>0</v>
      </c>
      <c r="F449" s="21">
        <v>60000</v>
      </c>
      <c r="G449" s="10" t="s">
        <v>13</v>
      </c>
    </row>
    <row r="450" spans="1:7" s="5" customFormat="1" ht="26.25" customHeight="1" x14ac:dyDescent="0.15">
      <c r="A450" s="14">
        <v>447</v>
      </c>
      <c r="B450" s="26" t="s">
        <v>938</v>
      </c>
      <c r="C450" s="27" t="s">
        <v>633</v>
      </c>
      <c r="D450" s="28" t="s">
        <v>1000</v>
      </c>
      <c r="E450" s="99">
        <v>0</v>
      </c>
      <c r="F450" s="21">
        <v>45000</v>
      </c>
      <c r="G450" s="10" t="s">
        <v>13</v>
      </c>
    </row>
    <row r="451" spans="1:7" s="5" customFormat="1" ht="26.25" customHeight="1" x14ac:dyDescent="0.15">
      <c r="A451" s="14">
        <v>448</v>
      </c>
      <c r="B451" s="26" t="s">
        <v>939</v>
      </c>
      <c r="C451" s="27" t="s">
        <v>634</v>
      </c>
      <c r="D451" s="28" t="s">
        <v>1000</v>
      </c>
      <c r="E451" s="99">
        <v>0</v>
      </c>
      <c r="F451" s="21">
        <v>38000</v>
      </c>
      <c r="G451" s="10" t="s">
        <v>13</v>
      </c>
    </row>
    <row r="452" spans="1:7" s="5" customFormat="1" ht="26.25" customHeight="1" x14ac:dyDescent="0.15">
      <c r="A452" s="14">
        <v>449</v>
      </c>
      <c r="B452" s="26" t="s">
        <v>940</v>
      </c>
      <c r="C452" s="27" t="s">
        <v>635</v>
      </c>
      <c r="D452" s="28" t="s">
        <v>1000</v>
      </c>
      <c r="E452" s="99">
        <v>0</v>
      </c>
      <c r="F452" s="21">
        <v>68000</v>
      </c>
      <c r="G452" s="10" t="s">
        <v>13</v>
      </c>
    </row>
    <row r="453" spans="1:7" s="5" customFormat="1" ht="26.25" customHeight="1" x14ac:dyDescent="0.15">
      <c r="A453" s="14">
        <v>450</v>
      </c>
      <c r="B453" s="26" t="s">
        <v>941</v>
      </c>
      <c r="C453" s="27" t="s">
        <v>636</v>
      </c>
      <c r="D453" s="28" t="s">
        <v>1000</v>
      </c>
      <c r="E453" s="99">
        <v>0</v>
      </c>
      <c r="F453" s="21">
        <v>12000</v>
      </c>
      <c r="G453" s="10" t="s">
        <v>13</v>
      </c>
    </row>
    <row r="454" spans="1:7" s="5" customFormat="1" ht="26.25" customHeight="1" x14ac:dyDescent="0.15">
      <c r="A454" s="14">
        <v>451</v>
      </c>
      <c r="B454" s="26" t="s">
        <v>942</v>
      </c>
      <c r="C454" s="27" t="s">
        <v>452</v>
      </c>
      <c r="D454" s="28" t="s">
        <v>45</v>
      </c>
      <c r="E454" s="99">
        <v>0</v>
      </c>
      <c r="F454" s="21">
        <v>17600</v>
      </c>
      <c r="G454" s="10" t="s">
        <v>13</v>
      </c>
    </row>
    <row r="455" spans="1:7" s="5" customFormat="1" ht="26.25" customHeight="1" x14ac:dyDescent="0.15">
      <c r="A455" s="14">
        <v>452</v>
      </c>
      <c r="B455" s="26" t="s">
        <v>943</v>
      </c>
      <c r="C455" s="27" t="s">
        <v>420</v>
      </c>
      <c r="D455" s="28" t="s">
        <v>45</v>
      </c>
      <c r="E455" s="99">
        <v>0</v>
      </c>
      <c r="F455" s="21">
        <v>1500</v>
      </c>
      <c r="G455" s="10" t="s">
        <v>13</v>
      </c>
    </row>
    <row r="456" spans="1:7" s="5" customFormat="1" ht="26.25" customHeight="1" x14ac:dyDescent="0.15">
      <c r="A456" s="14">
        <v>453</v>
      </c>
      <c r="B456" s="26" t="s">
        <v>944</v>
      </c>
      <c r="C456" s="27" t="s">
        <v>362</v>
      </c>
      <c r="D456" s="28" t="s">
        <v>45</v>
      </c>
      <c r="E456" s="99">
        <v>0</v>
      </c>
      <c r="F456" s="21">
        <v>1440</v>
      </c>
      <c r="G456" s="55" t="s">
        <v>13</v>
      </c>
    </row>
    <row r="457" spans="1:7" s="5" customFormat="1" ht="26.25" customHeight="1" x14ac:dyDescent="0.15">
      <c r="A457" s="14">
        <v>454</v>
      </c>
      <c r="B457" s="26" t="s">
        <v>945</v>
      </c>
      <c r="C457" s="27" t="s">
        <v>420</v>
      </c>
      <c r="D457" s="28" t="s">
        <v>45</v>
      </c>
      <c r="E457" s="99">
        <v>0</v>
      </c>
      <c r="F457" s="21">
        <v>3600</v>
      </c>
      <c r="G457" s="55" t="s">
        <v>13</v>
      </c>
    </row>
    <row r="458" spans="1:7" s="5" customFormat="1" ht="26.25" customHeight="1" x14ac:dyDescent="0.15">
      <c r="A458" s="14">
        <v>455</v>
      </c>
      <c r="B458" s="26" t="s">
        <v>341</v>
      </c>
      <c r="C458" s="27" t="s">
        <v>452</v>
      </c>
      <c r="D458" s="28" t="s">
        <v>45</v>
      </c>
      <c r="E458" s="99">
        <v>25</v>
      </c>
      <c r="F458" s="21">
        <v>16000</v>
      </c>
      <c r="G458" s="55" t="s">
        <v>13</v>
      </c>
    </row>
    <row r="459" spans="1:7" s="5" customFormat="1" ht="26.25" customHeight="1" x14ac:dyDescent="0.15">
      <c r="A459" s="14">
        <v>456</v>
      </c>
      <c r="B459" s="26" t="s">
        <v>946</v>
      </c>
      <c r="C459" s="27" t="s">
        <v>448</v>
      </c>
      <c r="D459" s="28" t="s">
        <v>45</v>
      </c>
      <c r="E459" s="99">
        <v>35</v>
      </c>
      <c r="F459" s="21">
        <v>11500</v>
      </c>
      <c r="G459" s="55" t="s">
        <v>13</v>
      </c>
    </row>
    <row r="460" spans="1:7" s="5" customFormat="1" ht="26.25" customHeight="1" x14ac:dyDescent="0.15">
      <c r="A460" s="14">
        <v>457</v>
      </c>
      <c r="B460" s="26" t="s">
        <v>947</v>
      </c>
      <c r="C460" s="27" t="s">
        <v>448</v>
      </c>
      <c r="D460" s="28" t="s">
        <v>45</v>
      </c>
      <c r="E460" s="99">
        <v>6</v>
      </c>
      <c r="F460" s="21">
        <v>10700</v>
      </c>
      <c r="G460" s="55" t="s">
        <v>13</v>
      </c>
    </row>
    <row r="461" spans="1:7" s="5" customFormat="1" ht="26.25" customHeight="1" x14ac:dyDescent="0.15">
      <c r="A461" s="14">
        <v>458</v>
      </c>
      <c r="B461" s="26" t="s">
        <v>948</v>
      </c>
      <c r="C461" s="27" t="s">
        <v>420</v>
      </c>
      <c r="D461" s="28" t="s">
        <v>45</v>
      </c>
      <c r="E461" s="99">
        <v>0</v>
      </c>
      <c r="F461" s="21">
        <v>6000</v>
      </c>
      <c r="G461" s="55" t="s">
        <v>13</v>
      </c>
    </row>
    <row r="462" spans="1:7" s="5" customFormat="1" ht="26.25" customHeight="1" x14ac:dyDescent="0.15">
      <c r="A462" s="14">
        <v>459</v>
      </c>
      <c r="B462" s="26" t="s">
        <v>342</v>
      </c>
      <c r="C462" s="27" t="s">
        <v>637</v>
      </c>
      <c r="D462" s="28" t="s">
        <v>1000</v>
      </c>
      <c r="E462" s="99">
        <v>1</v>
      </c>
      <c r="F462" s="21">
        <v>300000</v>
      </c>
      <c r="G462" s="10" t="s">
        <v>13</v>
      </c>
    </row>
    <row r="463" spans="1:7" s="5" customFormat="1" ht="26.25" customHeight="1" x14ac:dyDescent="0.15">
      <c r="A463" s="14">
        <v>460</v>
      </c>
      <c r="B463" s="26" t="s">
        <v>343</v>
      </c>
      <c r="C463" s="27" t="s">
        <v>638</v>
      </c>
      <c r="D463" s="28" t="s">
        <v>1000</v>
      </c>
      <c r="E463" s="99">
        <v>6</v>
      </c>
      <c r="F463" s="21">
        <v>250000</v>
      </c>
      <c r="G463" s="10" t="s">
        <v>13</v>
      </c>
    </row>
    <row r="464" spans="1:7" s="5" customFormat="1" ht="26.25" customHeight="1" x14ac:dyDescent="0.15">
      <c r="A464" s="14">
        <v>461</v>
      </c>
      <c r="B464" s="26" t="s">
        <v>344</v>
      </c>
      <c r="C464" s="27" t="s">
        <v>639</v>
      </c>
      <c r="D464" s="28" t="s">
        <v>1000</v>
      </c>
      <c r="E464" s="99">
        <v>0</v>
      </c>
      <c r="F464" s="21">
        <v>45000</v>
      </c>
      <c r="G464" s="10" t="s">
        <v>13</v>
      </c>
    </row>
    <row r="465" spans="1:7" s="5" customFormat="1" ht="26.25" customHeight="1" x14ac:dyDescent="0.15">
      <c r="A465" s="14">
        <v>462</v>
      </c>
      <c r="B465" s="26" t="s">
        <v>949</v>
      </c>
      <c r="C465" s="27" t="s">
        <v>420</v>
      </c>
      <c r="D465" s="28" t="s">
        <v>45</v>
      </c>
      <c r="E465" s="99">
        <v>0</v>
      </c>
      <c r="F465" s="21">
        <v>3000</v>
      </c>
      <c r="G465" s="55" t="s">
        <v>13</v>
      </c>
    </row>
    <row r="466" spans="1:7" s="5" customFormat="1" ht="26.25" customHeight="1" x14ac:dyDescent="0.15">
      <c r="A466" s="14">
        <v>463</v>
      </c>
      <c r="B466" s="26" t="s">
        <v>356</v>
      </c>
      <c r="C466" s="27" t="s">
        <v>640</v>
      </c>
      <c r="D466" s="28" t="s">
        <v>1000</v>
      </c>
      <c r="E466" s="99">
        <v>1</v>
      </c>
      <c r="F466" s="21">
        <v>13000</v>
      </c>
      <c r="G466" s="55" t="s">
        <v>13</v>
      </c>
    </row>
    <row r="467" spans="1:7" s="5" customFormat="1" ht="26.25" customHeight="1" x14ac:dyDescent="0.15">
      <c r="A467" s="14">
        <v>464</v>
      </c>
      <c r="B467" s="26" t="s">
        <v>641</v>
      </c>
      <c r="C467" s="27" t="s">
        <v>642</v>
      </c>
      <c r="D467" s="28" t="s">
        <v>357</v>
      </c>
      <c r="E467" s="99">
        <v>1</v>
      </c>
      <c r="F467" s="21">
        <v>72000</v>
      </c>
      <c r="G467" s="55" t="s">
        <v>13</v>
      </c>
    </row>
    <row r="468" spans="1:7" s="5" customFormat="1" ht="26.25" customHeight="1" x14ac:dyDescent="0.15">
      <c r="A468" s="14">
        <v>465</v>
      </c>
      <c r="B468" s="26" t="s">
        <v>950</v>
      </c>
      <c r="C468" s="27" t="s">
        <v>643</v>
      </c>
      <c r="D468" s="28" t="s">
        <v>1000</v>
      </c>
      <c r="E468" s="99">
        <v>0</v>
      </c>
      <c r="F468" s="23">
        <v>15000</v>
      </c>
      <c r="G468" s="55" t="s">
        <v>13</v>
      </c>
    </row>
    <row r="469" spans="1:7" s="5" customFormat="1" ht="26.25" customHeight="1" x14ac:dyDescent="0.15">
      <c r="A469" s="14">
        <v>466</v>
      </c>
      <c r="B469" s="26" t="s">
        <v>358</v>
      </c>
      <c r="C469" s="27" t="s">
        <v>644</v>
      </c>
      <c r="D469" s="28" t="s">
        <v>1000</v>
      </c>
      <c r="E469" s="99">
        <v>0</v>
      </c>
      <c r="F469" s="21">
        <v>15000</v>
      </c>
      <c r="G469" s="55" t="s">
        <v>13</v>
      </c>
    </row>
    <row r="470" spans="1:7" s="5" customFormat="1" ht="26.25" customHeight="1" x14ac:dyDescent="0.15">
      <c r="A470" s="14">
        <v>467</v>
      </c>
      <c r="B470" s="26" t="s">
        <v>359</v>
      </c>
      <c r="C470" s="27" t="s">
        <v>645</v>
      </c>
      <c r="D470" s="28" t="s">
        <v>1000</v>
      </c>
      <c r="E470" s="99">
        <v>1</v>
      </c>
      <c r="F470" s="21">
        <v>48000</v>
      </c>
      <c r="G470" s="55" t="s">
        <v>13</v>
      </c>
    </row>
    <row r="471" spans="1:7" s="5" customFormat="1" ht="26.25" customHeight="1" x14ac:dyDescent="0.15">
      <c r="A471" s="14">
        <v>468</v>
      </c>
      <c r="B471" s="26" t="s">
        <v>655</v>
      </c>
      <c r="C471" s="27" t="s">
        <v>420</v>
      </c>
      <c r="D471" s="28" t="s">
        <v>45</v>
      </c>
      <c r="E471" s="99">
        <v>12</v>
      </c>
      <c r="F471" s="21">
        <v>4675</v>
      </c>
      <c r="G471" s="56" t="s">
        <v>13</v>
      </c>
    </row>
    <row r="472" spans="1:7" s="5" customFormat="1" ht="26.25" customHeight="1" x14ac:dyDescent="0.15">
      <c r="A472" s="14">
        <v>469</v>
      </c>
      <c r="B472" s="26" t="s">
        <v>660</v>
      </c>
      <c r="C472" s="27" t="s">
        <v>696</v>
      </c>
      <c r="D472" s="28" t="s">
        <v>45</v>
      </c>
      <c r="E472" s="99">
        <v>1</v>
      </c>
      <c r="F472" s="21">
        <v>3850</v>
      </c>
      <c r="G472" s="56" t="s">
        <v>13</v>
      </c>
    </row>
    <row r="473" spans="1:7" s="5" customFormat="1" ht="26.25" customHeight="1" x14ac:dyDescent="0.15">
      <c r="A473" s="14">
        <v>470</v>
      </c>
      <c r="B473" s="26" t="s">
        <v>661</v>
      </c>
      <c r="C473" s="27" t="s">
        <v>490</v>
      </c>
      <c r="D473" s="28" t="s">
        <v>45</v>
      </c>
      <c r="E473" s="99">
        <v>1</v>
      </c>
      <c r="F473" s="21">
        <v>40000</v>
      </c>
      <c r="G473" s="52" t="s">
        <v>13</v>
      </c>
    </row>
    <row r="474" spans="1:7" s="5" customFormat="1" ht="26.25" customHeight="1" x14ac:dyDescent="0.15">
      <c r="A474" s="14">
        <v>471</v>
      </c>
      <c r="B474" s="26" t="s">
        <v>662</v>
      </c>
      <c r="C474" s="27" t="s">
        <v>420</v>
      </c>
      <c r="D474" s="28" t="s">
        <v>45</v>
      </c>
      <c r="E474" s="99">
        <v>1</v>
      </c>
      <c r="F474" s="21">
        <v>4675</v>
      </c>
      <c r="G474" s="52" t="s">
        <v>13</v>
      </c>
    </row>
    <row r="475" spans="1:7" s="5" customFormat="1" ht="26.25" customHeight="1" x14ac:dyDescent="0.15">
      <c r="A475" s="14">
        <v>472</v>
      </c>
      <c r="B475" s="26" t="s">
        <v>663</v>
      </c>
      <c r="C475" s="27" t="s">
        <v>664</v>
      </c>
      <c r="D475" s="28" t="s">
        <v>45</v>
      </c>
      <c r="E475" s="99">
        <v>1</v>
      </c>
      <c r="F475" s="21">
        <v>1200</v>
      </c>
      <c r="G475" s="52" t="s">
        <v>13</v>
      </c>
    </row>
    <row r="476" spans="1:7" s="5" customFormat="1" ht="26.25" customHeight="1" x14ac:dyDescent="0.15">
      <c r="A476" s="14">
        <v>473</v>
      </c>
      <c r="B476" s="26" t="s">
        <v>951</v>
      </c>
      <c r="C476" s="27" t="s">
        <v>362</v>
      </c>
      <c r="D476" s="28" t="s">
        <v>45</v>
      </c>
      <c r="E476" s="99">
        <v>0</v>
      </c>
      <c r="F476" s="21">
        <v>2400</v>
      </c>
      <c r="G476" s="52" t="s">
        <v>13</v>
      </c>
    </row>
    <row r="477" spans="1:7" s="5" customFormat="1" ht="26.25" customHeight="1" x14ac:dyDescent="0.15">
      <c r="A477" s="14">
        <v>474</v>
      </c>
      <c r="B477" s="26" t="s">
        <v>952</v>
      </c>
      <c r="C477" s="27" t="s">
        <v>420</v>
      </c>
      <c r="D477" s="28" t="s">
        <v>45</v>
      </c>
      <c r="E477" s="99">
        <v>0</v>
      </c>
      <c r="F477" s="21">
        <v>1500</v>
      </c>
      <c r="G477" s="10" t="s">
        <v>13</v>
      </c>
    </row>
    <row r="478" spans="1:7" s="5" customFormat="1" ht="26.25" customHeight="1" x14ac:dyDescent="0.15">
      <c r="A478" s="14">
        <v>475</v>
      </c>
      <c r="B478" s="26" t="s">
        <v>668</v>
      </c>
      <c r="C478" s="27">
        <v>115173</v>
      </c>
      <c r="D478" s="28" t="s">
        <v>1000</v>
      </c>
      <c r="E478" s="99">
        <v>1</v>
      </c>
      <c r="F478" s="21">
        <v>60000</v>
      </c>
      <c r="G478" s="10" t="s">
        <v>13</v>
      </c>
    </row>
    <row r="479" spans="1:7" s="5" customFormat="1" ht="26.25" customHeight="1" x14ac:dyDescent="0.15">
      <c r="A479" s="14">
        <v>476</v>
      </c>
      <c r="B479" s="26" t="s">
        <v>671</v>
      </c>
      <c r="C479" s="27">
        <v>100926</v>
      </c>
      <c r="D479" s="28" t="s">
        <v>1000</v>
      </c>
      <c r="E479" s="99">
        <v>0</v>
      </c>
      <c r="F479" s="21">
        <v>28000</v>
      </c>
      <c r="G479" s="10" t="s">
        <v>13</v>
      </c>
    </row>
    <row r="480" spans="1:7" s="5" customFormat="1" ht="26.25" customHeight="1" x14ac:dyDescent="0.15">
      <c r="A480" s="14">
        <v>477</v>
      </c>
      <c r="B480" s="26" t="s">
        <v>27</v>
      </c>
      <c r="C480" s="27" t="s">
        <v>646</v>
      </c>
      <c r="D480" s="28" t="s">
        <v>47</v>
      </c>
      <c r="E480" s="99">
        <v>0</v>
      </c>
      <c r="F480" s="21">
        <v>2300</v>
      </c>
      <c r="G480" s="52" t="s">
        <v>542</v>
      </c>
    </row>
    <row r="481" spans="1:7" s="5" customFormat="1" ht="26.25" customHeight="1" x14ac:dyDescent="0.15">
      <c r="A481" s="14">
        <v>478</v>
      </c>
      <c r="B481" s="26" t="s">
        <v>28</v>
      </c>
      <c r="C481" s="27" t="s">
        <v>647</v>
      </c>
      <c r="D481" s="28" t="s">
        <v>47</v>
      </c>
      <c r="E481" s="99">
        <v>0</v>
      </c>
      <c r="F481" s="21">
        <v>1050</v>
      </c>
      <c r="G481" s="52" t="s">
        <v>542</v>
      </c>
    </row>
    <row r="482" spans="1:7" s="5" customFormat="1" ht="26.25" customHeight="1" x14ac:dyDescent="0.15">
      <c r="A482" s="14">
        <v>479</v>
      </c>
      <c r="B482" s="26" t="s">
        <v>30</v>
      </c>
      <c r="C482" s="27" t="s">
        <v>648</v>
      </c>
      <c r="D482" s="28" t="s">
        <v>29</v>
      </c>
      <c r="E482" s="99">
        <v>0</v>
      </c>
      <c r="F482" s="21">
        <v>32100</v>
      </c>
      <c r="G482" s="52" t="s">
        <v>542</v>
      </c>
    </row>
    <row r="483" spans="1:7" s="5" customFormat="1" ht="26.25" customHeight="1" x14ac:dyDescent="0.15">
      <c r="A483" s="14">
        <v>480</v>
      </c>
      <c r="B483" s="26" t="s">
        <v>218</v>
      </c>
      <c r="C483" s="27">
        <v>0</v>
      </c>
      <c r="D483" s="28" t="s">
        <v>31</v>
      </c>
      <c r="E483" s="99">
        <v>0</v>
      </c>
      <c r="F483" s="21" t="s">
        <v>998</v>
      </c>
      <c r="G483" s="52" t="s">
        <v>542</v>
      </c>
    </row>
    <row r="484" spans="1:7" s="5" customFormat="1" ht="26.25" customHeight="1" x14ac:dyDescent="0.15">
      <c r="A484" s="14">
        <v>481</v>
      </c>
      <c r="B484" s="26" t="s">
        <v>32</v>
      </c>
      <c r="C484" s="27" t="s">
        <v>649</v>
      </c>
      <c r="D484" s="28" t="s">
        <v>47</v>
      </c>
      <c r="E484" s="99">
        <v>0</v>
      </c>
      <c r="F484" s="21">
        <v>920</v>
      </c>
      <c r="G484" s="52" t="s">
        <v>542</v>
      </c>
    </row>
    <row r="485" spans="1:7" s="5" customFormat="1" ht="26.25" customHeight="1" x14ac:dyDescent="0.15">
      <c r="A485" s="14">
        <v>482</v>
      </c>
      <c r="B485" s="26" t="s">
        <v>532</v>
      </c>
      <c r="C485" s="27" t="s">
        <v>650</v>
      </c>
      <c r="D485" s="28" t="s">
        <v>47</v>
      </c>
      <c r="E485" s="99">
        <v>3</v>
      </c>
      <c r="F485" s="21">
        <v>2370</v>
      </c>
      <c r="G485" s="10" t="s">
        <v>542</v>
      </c>
    </row>
    <row r="486" spans="1:7" s="5" customFormat="1" ht="26.25" customHeight="1" x14ac:dyDescent="0.15">
      <c r="A486" s="14">
        <v>483</v>
      </c>
      <c r="B486" s="26" t="s">
        <v>219</v>
      </c>
      <c r="C486" s="27" t="s">
        <v>651</v>
      </c>
      <c r="D486" s="28" t="s">
        <v>47</v>
      </c>
      <c r="E486" s="99">
        <v>0</v>
      </c>
      <c r="F486" s="21">
        <v>1000</v>
      </c>
      <c r="G486" s="10" t="s">
        <v>542</v>
      </c>
    </row>
    <row r="487" spans="1:7" s="5" customFormat="1" ht="26.25" customHeight="1" x14ac:dyDescent="0.15">
      <c r="A487" s="14">
        <v>484</v>
      </c>
      <c r="B487" s="26" t="s">
        <v>34</v>
      </c>
      <c r="C487" s="27" t="s">
        <v>652</v>
      </c>
      <c r="D487" s="28" t="s">
        <v>33</v>
      </c>
      <c r="E487" s="99">
        <v>0</v>
      </c>
      <c r="F487" s="21">
        <v>29200</v>
      </c>
      <c r="G487" s="10" t="s">
        <v>542</v>
      </c>
    </row>
    <row r="488" spans="1:7" s="5" customFormat="1" ht="26.25" customHeight="1" x14ac:dyDescent="0.15">
      <c r="A488" s="14">
        <v>485</v>
      </c>
      <c r="B488" s="26" t="s">
        <v>35</v>
      </c>
      <c r="C488" s="27" t="s">
        <v>533</v>
      </c>
      <c r="D488" s="28" t="s">
        <v>67</v>
      </c>
      <c r="E488" s="99">
        <v>1</v>
      </c>
      <c r="F488" s="21">
        <v>10470</v>
      </c>
      <c r="G488" s="10" t="s">
        <v>542</v>
      </c>
    </row>
    <row r="489" spans="1:7" s="5" customFormat="1" ht="26.25" customHeight="1" x14ac:dyDescent="0.15">
      <c r="A489" s="14">
        <v>486</v>
      </c>
      <c r="B489" s="26" t="s">
        <v>36</v>
      </c>
      <c r="C489" s="27" t="s">
        <v>384</v>
      </c>
      <c r="D489" s="28" t="s">
        <v>67</v>
      </c>
      <c r="E489" s="99">
        <v>0</v>
      </c>
      <c r="F489" s="21">
        <v>10010</v>
      </c>
      <c r="G489" s="10" t="s">
        <v>542</v>
      </c>
    </row>
    <row r="490" spans="1:7" s="5" customFormat="1" ht="26.25" customHeight="1" x14ac:dyDescent="0.15">
      <c r="A490" s="14">
        <v>487</v>
      </c>
      <c r="B490" s="26" t="s">
        <v>220</v>
      </c>
      <c r="C490" s="27">
        <v>10116</v>
      </c>
      <c r="D490" s="28" t="s">
        <v>37</v>
      </c>
      <c r="E490" s="99">
        <v>0</v>
      </c>
      <c r="F490" s="21">
        <v>41160</v>
      </c>
      <c r="G490" s="10" t="s">
        <v>542</v>
      </c>
    </row>
    <row r="491" spans="1:7" s="5" customFormat="1" ht="26.25" customHeight="1" x14ac:dyDescent="0.15">
      <c r="A491" s="14">
        <v>488</v>
      </c>
      <c r="B491" s="26" t="s">
        <v>953</v>
      </c>
      <c r="C491" s="27" t="s">
        <v>534</v>
      </c>
      <c r="D491" s="28" t="s">
        <v>351</v>
      </c>
      <c r="E491" s="99">
        <v>2</v>
      </c>
      <c r="F491" s="21">
        <v>12000</v>
      </c>
      <c r="G491" s="10" t="s">
        <v>542</v>
      </c>
    </row>
    <row r="492" spans="1:7" s="5" customFormat="1" ht="26.25" customHeight="1" x14ac:dyDescent="0.15">
      <c r="A492" s="14">
        <v>489</v>
      </c>
      <c r="B492" s="26" t="s">
        <v>51</v>
      </c>
      <c r="C492" s="27" t="s">
        <v>364</v>
      </c>
      <c r="D492" s="28" t="s">
        <v>44</v>
      </c>
      <c r="E492" s="99">
        <v>10</v>
      </c>
      <c r="F492" s="21">
        <v>30000</v>
      </c>
      <c r="G492" s="10" t="s">
        <v>43</v>
      </c>
    </row>
    <row r="493" spans="1:7" s="5" customFormat="1" ht="26.25" customHeight="1" x14ac:dyDescent="0.15">
      <c r="A493" s="14">
        <v>490</v>
      </c>
      <c r="B493" s="26" t="s">
        <v>149</v>
      </c>
      <c r="C493" s="27" t="s">
        <v>365</v>
      </c>
      <c r="D493" s="28" t="s">
        <v>44</v>
      </c>
      <c r="E493" s="99">
        <v>10</v>
      </c>
      <c r="F493" s="21">
        <v>30000</v>
      </c>
      <c r="G493" s="10" t="s">
        <v>43</v>
      </c>
    </row>
    <row r="494" spans="1:7" s="5" customFormat="1" ht="26.25" customHeight="1" x14ac:dyDescent="0.15">
      <c r="A494" s="14">
        <v>491</v>
      </c>
      <c r="B494" s="26" t="s">
        <v>52</v>
      </c>
      <c r="C494" s="27" t="s">
        <v>366</v>
      </c>
      <c r="D494" s="28" t="s">
        <v>44</v>
      </c>
      <c r="E494" s="99">
        <v>7</v>
      </c>
      <c r="F494" s="21">
        <v>40000</v>
      </c>
      <c r="G494" s="10" t="s">
        <v>43</v>
      </c>
    </row>
    <row r="495" spans="1:7" s="5" customFormat="1" ht="26.25" customHeight="1" x14ac:dyDescent="0.15">
      <c r="A495" s="14">
        <v>492</v>
      </c>
      <c r="B495" s="26" t="s">
        <v>150</v>
      </c>
      <c r="C495" s="27" t="s">
        <v>367</v>
      </c>
      <c r="D495" s="28" t="s">
        <v>44</v>
      </c>
      <c r="E495" s="99">
        <v>7</v>
      </c>
      <c r="F495" s="21">
        <v>40000</v>
      </c>
      <c r="G495" s="10" t="s">
        <v>43</v>
      </c>
    </row>
    <row r="496" spans="1:7" s="12" customFormat="1" ht="26.25" customHeight="1" x14ac:dyDescent="0.15">
      <c r="A496" s="14">
        <v>493</v>
      </c>
      <c r="B496" s="26" t="s">
        <v>53</v>
      </c>
      <c r="C496" s="27" t="s">
        <v>368</v>
      </c>
      <c r="D496" s="28" t="s">
        <v>44</v>
      </c>
      <c r="E496" s="99">
        <v>43</v>
      </c>
      <c r="F496" s="21">
        <v>12000</v>
      </c>
      <c r="G496" s="10" t="s">
        <v>43</v>
      </c>
    </row>
    <row r="497" spans="1:7" s="12" customFormat="1" ht="26.25" customHeight="1" x14ac:dyDescent="0.15">
      <c r="A497" s="14">
        <v>494</v>
      </c>
      <c r="B497" s="26" t="s">
        <v>54</v>
      </c>
      <c r="C497" s="27" t="s">
        <v>369</v>
      </c>
      <c r="D497" s="28" t="s">
        <v>44</v>
      </c>
      <c r="E497" s="99">
        <v>4</v>
      </c>
      <c r="F497" s="21">
        <v>30000</v>
      </c>
      <c r="G497" s="10" t="s">
        <v>43</v>
      </c>
    </row>
    <row r="498" spans="1:7" s="12" customFormat="1" ht="26.25" customHeight="1" x14ac:dyDescent="0.15">
      <c r="A498" s="14">
        <v>495</v>
      </c>
      <c r="B498" s="26" t="s">
        <v>304</v>
      </c>
      <c r="C498" s="27" t="s">
        <v>430</v>
      </c>
      <c r="D498" s="39" t="s">
        <v>44</v>
      </c>
      <c r="E498" s="105">
        <v>13</v>
      </c>
      <c r="F498" s="21">
        <v>8000</v>
      </c>
      <c r="G498" s="10" t="s">
        <v>55</v>
      </c>
    </row>
    <row r="499" spans="1:7" s="12" customFormat="1" ht="26.25" customHeight="1" x14ac:dyDescent="0.15">
      <c r="A499" s="14">
        <v>496</v>
      </c>
      <c r="B499" s="26" t="s">
        <v>289</v>
      </c>
      <c r="C499" s="27" t="s">
        <v>431</v>
      </c>
      <c r="D499" s="39" t="s">
        <v>44</v>
      </c>
      <c r="E499" s="105">
        <v>15</v>
      </c>
      <c r="F499" s="21">
        <v>60000</v>
      </c>
      <c r="G499" s="10" t="s">
        <v>55</v>
      </c>
    </row>
    <row r="500" spans="1:7" s="5" customFormat="1" ht="26.25" customHeight="1" x14ac:dyDescent="0.15">
      <c r="A500" s="14">
        <v>497</v>
      </c>
      <c r="B500" s="26" t="s">
        <v>305</v>
      </c>
      <c r="C500" s="27" t="s">
        <v>432</v>
      </c>
      <c r="D500" s="39" t="s">
        <v>44</v>
      </c>
      <c r="E500" s="105">
        <v>12</v>
      </c>
      <c r="F500" s="21">
        <v>20000</v>
      </c>
      <c r="G500" s="10" t="s">
        <v>55</v>
      </c>
    </row>
    <row r="501" spans="1:7" s="5" customFormat="1" ht="26.25" customHeight="1" x14ac:dyDescent="0.15">
      <c r="A501" s="14">
        <v>498</v>
      </c>
      <c r="B501" s="26" t="s">
        <v>700</v>
      </c>
      <c r="C501" s="27" t="s">
        <v>420</v>
      </c>
      <c r="D501" s="28" t="s">
        <v>954</v>
      </c>
      <c r="E501" s="99">
        <v>0</v>
      </c>
      <c r="F501" s="21">
        <v>1600</v>
      </c>
      <c r="G501" s="10" t="s">
        <v>119</v>
      </c>
    </row>
    <row r="502" spans="1:7" s="5" customFormat="1" ht="26.25" customHeight="1" x14ac:dyDescent="0.15">
      <c r="A502" s="14">
        <v>499</v>
      </c>
      <c r="B502" s="26" t="s">
        <v>955</v>
      </c>
      <c r="C502" s="27" t="s">
        <v>701</v>
      </c>
      <c r="D502" s="28" t="s">
        <v>956</v>
      </c>
      <c r="E502" s="99">
        <v>2</v>
      </c>
      <c r="F502" s="21">
        <v>102600</v>
      </c>
      <c r="G502" s="10" t="s">
        <v>119</v>
      </c>
    </row>
    <row r="503" spans="1:7" s="5" customFormat="1" ht="26.25" customHeight="1" x14ac:dyDescent="0.15">
      <c r="A503" s="14">
        <v>500</v>
      </c>
      <c r="B503" s="26" t="s">
        <v>702</v>
      </c>
      <c r="C503" s="27" t="s">
        <v>703</v>
      </c>
      <c r="D503" s="28" t="s">
        <v>44</v>
      </c>
      <c r="E503" s="99">
        <v>7</v>
      </c>
      <c r="F503" s="21">
        <v>15500</v>
      </c>
      <c r="G503" s="10" t="s">
        <v>55</v>
      </c>
    </row>
    <row r="504" spans="1:7" s="5" customFormat="1" ht="26.25" customHeight="1" x14ac:dyDescent="0.15">
      <c r="A504" s="14">
        <v>501</v>
      </c>
      <c r="B504" s="26" t="s">
        <v>704</v>
      </c>
      <c r="C504" s="27" t="s">
        <v>705</v>
      </c>
      <c r="D504" s="28" t="s">
        <v>44</v>
      </c>
      <c r="E504" s="99">
        <v>3</v>
      </c>
      <c r="F504" s="21">
        <v>15500</v>
      </c>
      <c r="G504" s="57" t="s">
        <v>55</v>
      </c>
    </row>
    <row r="505" spans="1:7" s="2" customFormat="1" ht="26.25" customHeight="1" x14ac:dyDescent="0.15">
      <c r="A505" s="14">
        <v>502</v>
      </c>
      <c r="B505" s="26" t="s">
        <v>958</v>
      </c>
      <c r="C505" s="27" t="s">
        <v>706</v>
      </c>
      <c r="D505" s="28" t="s">
        <v>44</v>
      </c>
      <c r="E505" s="99">
        <v>4</v>
      </c>
      <c r="F505" s="21">
        <v>9600</v>
      </c>
      <c r="G505" s="57" t="s">
        <v>55</v>
      </c>
    </row>
    <row r="506" spans="1:7" s="5" customFormat="1" ht="26.25" customHeight="1" x14ac:dyDescent="0.15">
      <c r="A506" s="14">
        <v>503</v>
      </c>
      <c r="B506" s="26" t="s">
        <v>707</v>
      </c>
      <c r="C506" s="27" t="s">
        <v>708</v>
      </c>
      <c r="D506" s="28" t="s">
        <v>44</v>
      </c>
      <c r="E506" s="99">
        <v>4</v>
      </c>
      <c r="F506" s="21">
        <v>22000</v>
      </c>
      <c r="G506" s="57" t="s">
        <v>55</v>
      </c>
    </row>
    <row r="507" spans="1:7" s="5" customFormat="1" ht="26.25" customHeight="1" x14ac:dyDescent="0.15">
      <c r="A507" s="14">
        <v>504</v>
      </c>
      <c r="B507" s="26" t="s">
        <v>709</v>
      </c>
      <c r="C507" s="27" t="s">
        <v>710</v>
      </c>
      <c r="D507" s="28" t="s">
        <v>44</v>
      </c>
      <c r="E507" s="99">
        <v>0</v>
      </c>
      <c r="F507" s="21">
        <v>8000</v>
      </c>
      <c r="G507" s="57" t="s">
        <v>55</v>
      </c>
    </row>
    <row r="508" spans="1:7" s="5" customFormat="1" ht="26.25" customHeight="1" x14ac:dyDescent="0.15">
      <c r="A508" s="14">
        <v>505</v>
      </c>
      <c r="B508" s="26" t="s">
        <v>711</v>
      </c>
      <c r="C508" s="27" t="s">
        <v>997</v>
      </c>
      <c r="D508" s="28" t="s">
        <v>44</v>
      </c>
      <c r="E508" s="99">
        <v>1</v>
      </c>
      <c r="F508" s="21">
        <v>35000</v>
      </c>
      <c r="G508" s="57" t="s">
        <v>55</v>
      </c>
    </row>
    <row r="509" spans="1:7" s="5" customFormat="1" ht="26.25" customHeight="1" x14ac:dyDescent="0.15">
      <c r="A509" s="14">
        <v>506</v>
      </c>
      <c r="B509" s="26" t="s">
        <v>712</v>
      </c>
      <c r="C509" s="27" t="s">
        <v>362</v>
      </c>
      <c r="D509" s="28" t="s">
        <v>45</v>
      </c>
      <c r="E509" s="99">
        <v>0</v>
      </c>
      <c r="F509" s="21">
        <v>960</v>
      </c>
      <c r="G509" s="57" t="s">
        <v>13</v>
      </c>
    </row>
    <row r="510" spans="1:7" s="5" customFormat="1" ht="26.25" customHeight="1" x14ac:dyDescent="0.15">
      <c r="A510" s="14">
        <v>507</v>
      </c>
      <c r="B510" s="26" t="s">
        <v>959</v>
      </c>
      <c r="C510" s="27" t="s">
        <v>478</v>
      </c>
      <c r="D510" s="28" t="s">
        <v>46</v>
      </c>
      <c r="E510" s="99">
        <v>0</v>
      </c>
      <c r="F510" s="21">
        <v>2600</v>
      </c>
      <c r="G510" s="57" t="s">
        <v>119</v>
      </c>
    </row>
    <row r="511" spans="1:7" s="5" customFormat="1" ht="26.25" customHeight="1" x14ac:dyDescent="0.15">
      <c r="A511" s="14">
        <v>508</v>
      </c>
      <c r="B511" s="26" t="s">
        <v>960</v>
      </c>
      <c r="C511" s="27" t="s">
        <v>713</v>
      </c>
      <c r="D511" s="28" t="s">
        <v>130</v>
      </c>
      <c r="E511" s="99">
        <v>6</v>
      </c>
      <c r="F511" s="21">
        <v>6000</v>
      </c>
      <c r="G511" s="57" t="s">
        <v>119</v>
      </c>
    </row>
    <row r="512" spans="1:7" s="5" customFormat="1" ht="26.25" customHeight="1" x14ac:dyDescent="0.15">
      <c r="A512" s="14">
        <v>509</v>
      </c>
      <c r="B512" s="26" t="s">
        <v>714</v>
      </c>
      <c r="C512" s="27" t="s">
        <v>715</v>
      </c>
      <c r="D512" s="28" t="s">
        <v>411</v>
      </c>
      <c r="E512" s="99">
        <v>5</v>
      </c>
      <c r="F512" s="21">
        <v>180000</v>
      </c>
      <c r="G512" s="57" t="s">
        <v>55</v>
      </c>
    </row>
    <row r="513" spans="1:7" s="5" customFormat="1" ht="26.25" customHeight="1" x14ac:dyDescent="0.15">
      <c r="A513" s="14">
        <v>510</v>
      </c>
      <c r="B513" s="26" t="s">
        <v>961</v>
      </c>
      <c r="C513" s="27" t="s">
        <v>716</v>
      </c>
      <c r="D513" s="28" t="s">
        <v>411</v>
      </c>
      <c r="E513" s="99">
        <v>1</v>
      </c>
      <c r="F513" s="21">
        <v>20000</v>
      </c>
      <c r="G513" s="57" t="s">
        <v>55</v>
      </c>
    </row>
    <row r="514" spans="1:7" s="5" customFormat="1" ht="26.25" customHeight="1" x14ac:dyDescent="0.15">
      <c r="A514" s="14">
        <v>511</v>
      </c>
      <c r="B514" s="26" t="s">
        <v>717</v>
      </c>
      <c r="C514" s="27" t="s">
        <v>718</v>
      </c>
      <c r="D514" s="28" t="s">
        <v>411</v>
      </c>
      <c r="E514" s="99">
        <v>22</v>
      </c>
      <c r="F514" s="21">
        <v>225000</v>
      </c>
      <c r="G514" s="57" t="s">
        <v>55</v>
      </c>
    </row>
    <row r="515" spans="1:7" s="5" customFormat="1" ht="26.25" customHeight="1" x14ac:dyDescent="0.15">
      <c r="A515" s="14">
        <v>512</v>
      </c>
      <c r="B515" s="26" t="s">
        <v>719</v>
      </c>
      <c r="C515" s="27" t="s">
        <v>962</v>
      </c>
      <c r="D515" s="28" t="s">
        <v>411</v>
      </c>
      <c r="E515" s="99">
        <v>0</v>
      </c>
      <c r="F515" s="21">
        <v>15000</v>
      </c>
      <c r="G515" s="57" t="s">
        <v>55</v>
      </c>
    </row>
    <row r="516" spans="1:7" s="5" customFormat="1" ht="26.25" customHeight="1" x14ac:dyDescent="0.15">
      <c r="A516" s="14">
        <v>513</v>
      </c>
      <c r="B516" s="26" t="s">
        <v>720</v>
      </c>
      <c r="C516" s="27" t="s">
        <v>721</v>
      </c>
      <c r="D516" s="28" t="s">
        <v>411</v>
      </c>
      <c r="E516" s="99">
        <v>10</v>
      </c>
      <c r="F516" s="21">
        <v>30000</v>
      </c>
      <c r="G516" s="10" t="s">
        <v>55</v>
      </c>
    </row>
    <row r="517" spans="1:7" s="5" customFormat="1" ht="26.25" customHeight="1" x14ac:dyDescent="0.15">
      <c r="A517" s="14">
        <v>514</v>
      </c>
      <c r="B517" s="26" t="s">
        <v>963</v>
      </c>
      <c r="C517" s="27" t="s">
        <v>722</v>
      </c>
      <c r="D517" s="28" t="s">
        <v>411</v>
      </c>
      <c r="E517" s="99">
        <v>1</v>
      </c>
      <c r="F517" s="21">
        <v>20000</v>
      </c>
      <c r="G517" s="58" t="s">
        <v>55</v>
      </c>
    </row>
    <row r="518" spans="1:7" s="5" customFormat="1" ht="26.25" customHeight="1" x14ac:dyDescent="0.15">
      <c r="A518" s="14">
        <v>515</v>
      </c>
      <c r="B518" s="26" t="s">
        <v>723</v>
      </c>
      <c r="C518" s="27" t="s">
        <v>964</v>
      </c>
      <c r="D518" s="28" t="s">
        <v>411</v>
      </c>
      <c r="E518" s="99">
        <v>1</v>
      </c>
      <c r="F518" s="21">
        <v>12000</v>
      </c>
      <c r="G518" s="10" t="s">
        <v>55</v>
      </c>
    </row>
    <row r="519" spans="1:7" s="5" customFormat="1" ht="26.25" customHeight="1" x14ac:dyDescent="0.15">
      <c r="A519" s="14">
        <v>516</v>
      </c>
      <c r="B519" s="26" t="s">
        <v>724</v>
      </c>
      <c r="C519" s="27" t="s">
        <v>964</v>
      </c>
      <c r="D519" s="28" t="s">
        <v>411</v>
      </c>
      <c r="E519" s="99">
        <v>1</v>
      </c>
      <c r="F519" s="21">
        <v>12000</v>
      </c>
      <c r="G519" s="58" t="s">
        <v>55</v>
      </c>
    </row>
    <row r="520" spans="1:7" s="5" customFormat="1" ht="26.25" customHeight="1" x14ac:dyDescent="0.15">
      <c r="A520" s="14">
        <v>517</v>
      </c>
      <c r="B520" s="26" t="s">
        <v>725</v>
      </c>
      <c r="C520" s="27" t="s">
        <v>964</v>
      </c>
      <c r="D520" s="28" t="s">
        <v>411</v>
      </c>
      <c r="E520" s="99">
        <v>2</v>
      </c>
      <c r="F520" s="21">
        <v>12000</v>
      </c>
      <c r="G520" s="10" t="s">
        <v>55</v>
      </c>
    </row>
    <row r="521" spans="1:7" s="5" customFormat="1" ht="26.25" customHeight="1" x14ac:dyDescent="0.15">
      <c r="A521" s="14">
        <v>518</v>
      </c>
      <c r="B521" s="26" t="s">
        <v>726</v>
      </c>
      <c r="C521" s="27" t="s">
        <v>964</v>
      </c>
      <c r="D521" s="28" t="s">
        <v>411</v>
      </c>
      <c r="E521" s="99">
        <v>2</v>
      </c>
      <c r="F521" s="21">
        <v>12000</v>
      </c>
      <c r="G521" s="10" t="s">
        <v>55</v>
      </c>
    </row>
    <row r="522" spans="1:7" s="5" customFormat="1" ht="26.25" customHeight="1" x14ac:dyDescent="0.15">
      <c r="A522" s="14">
        <v>519</v>
      </c>
      <c r="B522" s="26" t="s">
        <v>965</v>
      </c>
      <c r="C522" s="27" t="s">
        <v>727</v>
      </c>
      <c r="D522" s="28" t="s">
        <v>411</v>
      </c>
      <c r="E522" s="99">
        <v>0</v>
      </c>
      <c r="F522" s="21">
        <v>18000</v>
      </c>
      <c r="G522" s="10" t="s">
        <v>55</v>
      </c>
    </row>
    <row r="523" spans="1:7" s="5" customFormat="1" ht="26.25" customHeight="1" x14ac:dyDescent="0.15">
      <c r="A523" s="14">
        <v>520</v>
      </c>
      <c r="B523" s="26" t="s">
        <v>728</v>
      </c>
      <c r="C523" s="27" t="s">
        <v>696</v>
      </c>
      <c r="D523" s="28" t="s">
        <v>729</v>
      </c>
      <c r="E523" s="99">
        <v>3</v>
      </c>
      <c r="F523" s="21" t="s">
        <v>998</v>
      </c>
      <c r="G523" s="10" t="s">
        <v>13</v>
      </c>
    </row>
    <row r="524" spans="1:7" s="5" customFormat="1" ht="26.25" customHeight="1" x14ac:dyDescent="0.15">
      <c r="A524" s="14">
        <v>521</v>
      </c>
      <c r="B524" s="26" t="s">
        <v>966</v>
      </c>
      <c r="C524" s="27" t="s">
        <v>362</v>
      </c>
      <c r="D524" s="28" t="s">
        <v>45</v>
      </c>
      <c r="E524" s="99">
        <v>1</v>
      </c>
      <c r="F524" s="21">
        <v>2400</v>
      </c>
      <c r="G524" s="10" t="s">
        <v>13</v>
      </c>
    </row>
    <row r="525" spans="1:7" s="5" customFormat="1" ht="26.25" customHeight="1" x14ac:dyDescent="0.15">
      <c r="A525" s="14">
        <v>522</v>
      </c>
      <c r="B525" s="40" t="s">
        <v>967</v>
      </c>
      <c r="C525" s="27" t="s">
        <v>485</v>
      </c>
      <c r="D525" s="28" t="s">
        <v>730</v>
      </c>
      <c r="E525" s="99">
        <v>0</v>
      </c>
      <c r="F525" s="21">
        <v>35000</v>
      </c>
      <c r="G525" s="10" t="s">
        <v>13</v>
      </c>
    </row>
    <row r="526" spans="1:7" s="5" customFormat="1" ht="26.25" customHeight="1" x14ac:dyDescent="0.15">
      <c r="A526" s="14">
        <v>523</v>
      </c>
      <c r="B526" s="26" t="s">
        <v>968</v>
      </c>
      <c r="C526" s="27" t="s">
        <v>731</v>
      </c>
      <c r="D526" s="28" t="s">
        <v>730</v>
      </c>
      <c r="E526" s="99">
        <v>3</v>
      </c>
      <c r="F526" s="21">
        <v>5000</v>
      </c>
      <c r="G526" s="10" t="s">
        <v>13</v>
      </c>
    </row>
    <row r="527" spans="1:7" s="5" customFormat="1" ht="26.25" customHeight="1" x14ac:dyDescent="0.15">
      <c r="A527" s="14">
        <v>524</v>
      </c>
      <c r="B527" s="26" t="s">
        <v>969</v>
      </c>
      <c r="C527" s="27" t="s">
        <v>485</v>
      </c>
      <c r="D527" s="28" t="s">
        <v>730</v>
      </c>
      <c r="E527" s="99">
        <v>0</v>
      </c>
      <c r="F527" s="21">
        <v>3000</v>
      </c>
      <c r="G527" s="10" t="s">
        <v>13</v>
      </c>
    </row>
    <row r="528" spans="1:7" s="5" customFormat="1" ht="26.25" customHeight="1" x14ac:dyDescent="0.15">
      <c r="A528" s="14">
        <v>525</v>
      </c>
      <c r="B528" s="26" t="s">
        <v>732</v>
      </c>
      <c r="C528" s="27" t="s">
        <v>733</v>
      </c>
      <c r="D528" s="28" t="s">
        <v>665</v>
      </c>
      <c r="E528" s="99">
        <v>2</v>
      </c>
      <c r="F528" s="21">
        <v>4800</v>
      </c>
      <c r="G528" s="10" t="s">
        <v>119</v>
      </c>
    </row>
    <row r="529" spans="1:7" s="5" customFormat="1" ht="26.25" customHeight="1" x14ac:dyDescent="0.15">
      <c r="A529" s="14">
        <v>526</v>
      </c>
      <c r="B529" s="26" t="s">
        <v>734</v>
      </c>
      <c r="C529" s="27" t="s">
        <v>735</v>
      </c>
      <c r="D529" s="28" t="s">
        <v>85</v>
      </c>
      <c r="E529" s="99">
        <v>8</v>
      </c>
      <c r="F529" s="21">
        <v>5700</v>
      </c>
      <c r="G529" s="10" t="s">
        <v>86</v>
      </c>
    </row>
    <row r="530" spans="1:7" s="5" customFormat="1" ht="26.25" customHeight="1" x14ac:dyDescent="0.15">
      <c r="A530" s="14">
        <v>527</v>
      </c>
      <c r="B530" s="26" t="s">
        <v>736</v>
      </c>
      <c r="C530" s="27" t="s">
        <v>737</v>
      </c>
      <c r="D530" s="28" t="s">
        <v>85</v>
      </c>
      <c r="E530" s="99">
        <v>0</v>
      </c>
      <c r="F530" s="21">
        <v>14000</v>
      </c>
      <c r="G530" s="10" t="s">
        <v>86</v>
      </c>
    </row>
    <row r="531" spans="1:7" s="5" customFormat="1" ht="26.25" customHeight="1" x14ac:dyDescent="0.15">
      <c r="A531" s="14">
        <v>528</v>
      </c>
      <c r="B531" s="26" t="s">
        <v>738</v>
      </c>
      <c r="C531" s="27" t="s">
        <v>457</v>
      </c>
      <c r="D531" s="28" t="s">
        <v>85</v>
      </c>
      <c r="E531" s="99">
        <v>0</v>
      </c>
      <c r="F531" s="21">
        <v>3400</v>
      </c>
      <c r="G531" s="10" t="s">
        <v>86</v>
      </c>
    </row>
    <row r="532" spans="1:7" s="5" customFormat="1" ht="26.25" customHeight="1" x14ac:dyDescent="0.15">
      <c r="A532" s="14">
        <v>529</v>
      </c>
      <c r="B532" s="26" t="s">
        <v>970</v>
      </c>
      <c r="C532" s="27" t="s">
        <v>478</v>
      </c>
      <c r="D532" s="28" t="s">
        <v>46</v>
      </c>
      <c r="E532" s="99">
        <v>2</v>
      </c>
      <c r="F532" s="21">
        <v>2600</v>
      </c>
      <c r="G532" s="52" t="s">
        <v>119</v>
      </c>
    </row>
    <row r="533" spans="1:7" s="5" customFormat="1" ht="26.25" customHeight="1" x14ac:dyDescent="0.15">
      <c r="A533" s="14">
        <v>530</v>
      </c>
      <c r="B533" s="26" t="s">
        <v>971</v>
      </c>
      <c r="C533" s="27" t="s">
        <v>739</v>
      </c>
      <c r="D533" s="28" t="s">
        <v>63</v>
      </c>
      <c r="E533" s="99">
        <v>5</v>
      </c>
      <c r="F533" s="21">
        <v>40000</v>
      </c>
      <c r="G533" s="10" t="s">
        <v>106</v>
      </c>
    </row>
    <row r="534" spans="1:7" s="5" customFormat="1" ht="26.25" customHeight="1" x14ac:dyDescent="0.15">
      <c r="A534" s="14">
        <v>531</v>
      </c>
      <c r="B534" s="26" t="s">
        <v>972</v>
      </c>
      <c r="C534" s="27" t="s">
        <v>519</v>
      </c>
      <c r="D534" s="28" t="s">
        <v>665</v>
      </c>
      <c r="E534" s="99">
        <v>0</v>
      </c>
      <c r="F534" s="21">
        <v>5500</v>
      </c>
      <c r="G534" s="52" t="s">
        <v>119</v>
      </c>
    </row>
    <row r="535" spans="1:7" s="5" customFormat="1" ht="26.25" customHeight="1" x14ac:dyDescent="0.15">
      <c r="A535" s="14">
        <v>532</v>
      </c>
      <c r="B535" s="26" t="s">
        <v>973</v>
      </c>
      <c r="C535" s="27" t="s">
        <v>740</v>
      </c>
      <c r="D535" s="28" t="s">
        <v>666</v>
      </c>
      <c r="E535" s="99">
        <v>0</v>
      </c>
      <c r="F535" s="21">
        <v>5500</v>
      </c>
      <c r="G535" s="10" t="s">
        <v>119</v>
      </c>
    </row>
    <row r="536" spans="1:7" s="5" customFormat="1" ht="26.25" customHeight="1" x14ac:dyDescent="0.15">
      <c r="A536" s="14">
        <v>533</v>
      </c>
      <c r="B536" s="26" t="s">
        <v>974</v>
      </c>
      <c r="C536" s="27" t="s">
        <v>741</v>
      </c>
      <c r="D536" s="28" t="s">
        <v>232</v>
      </c>
      <c r="E536" s="99">
        <v>0</v>
      </c>
      <c r="F536" s="21">
        <v>5500</v>
      </c>
      <c r="G536" s="10" t="s">
        <v>43</v>
      </c>
    </row>
    <row r="537" spans="1:7" s="5" customFormat="1" ht="26.25" customHeight="1" x14ac:dyDescent="0.15">
      <c r="A537" s="14">
        <v>534</v>
      </c>
      <c r="B537" s="26" t="s">
        <v>742</v>
      </c>
      <c r="C537" s="27" t="s">
        <v>420</v>
      </c>
      <c r="D537" s="28" t="s">
        <v>45</v>
      </c>
      <c r="E537" s="99">
        <v>0</v>
      </c>
      <c r="F537" s="21">
        <v>3360</v>
      </c>
      <c r="G537" s="10" t="s">
        <v>13</v>
      </c>
    </row>
    <row r="538" spans="1:7" s="5" customFormat="1" ht="26.25" customHeight="1" x14ac:dyDescent="0.15">
      <c r="A538" s="14">
        <v>535</v>
      </c>
      <c r="B538" s="26" t="s">
        <v>743</v>
      </c>
      <c r="C538" s="27" t="s">
        <v>420</v>
      </c>
      <c r="D538" s="28" t="s">
        <v>45</v>
      </c>
      <c r="E538" s="99">
        <v>0</v>
      </c>
      <c r="F538" s="21">
        <v>4560</v>
      </c>
      <c r="G538" s="10" t="s">
        <v>13</v>
      </c>
    </row>
    <row r="539" spans="1:7" s="5" customFormat="1" ht="26.25" customHeight="1" x14ac:dyDescent="0.15">
      <c r="A539" s="14">
        <v>536</v>
      </c>
      <c r="B539" s="26" t="s">
        <v>975</v>
      </c>
      <c r="C539" s="27" t="s">
        <v>386</v>
      </c>
      <c r="D539" s="28" t="s">
        <v>63</v>
      </c>
      <c r="E539" s="99">
        <v>7</v>
      </c>
      <c r="F539" s="21">
        <v>200000</v>
      </c>
      <c r="G539" s="10" t="s">
        <v>540</v>
      </c>
    </row>
    <row r="540" spans="1:7" s="5" customFormat="1" ht="26.25" customHeight="1" x14ac:dyDescent="0.15">
      <c r="A540" s="14">
        <v>537</v>
      </c>
      <c r="B540" s="26" t="s">
        <v>976</v>
      </c>
      <c r="C540" s="27" t="s">
        <v>744</v>
      </c>
      <c r="D540" s="28" t="s">
        <v>63</v>
      </c>
      <c r="E540" s="99">
        <v>2</v>
      </c>
      <c r="F540" s="21">
        <v>20000</v>
      </c>
      <c r="G540" s="10" t="s">
        <v>540</v>
      </c>
    </row>
    <row r="541" spans="1:7" s="5" customFormat="1" ht="26.25" customHeight="1" x14ac:dyDescent="0.15">
      <c r="A541" s="14">
        <v>538</v>
      </c>
      <c r="B541" s="26" t="s">
        <v>977</v>
      </c>
      <c r="C541" s="27" t="s">
        <v>745</v>
      </c>
      <c r="D541" s="28" t="s">
        <v>63</v>
      </c>
      <c r="E541" s="99">
        <v>3</v>
      </c>
      <c r="F541" s="21">
        <v>22500</v>
      </c>
      <c r="G541" s="10" t="s">
        <v>540</v>
      </c>
    </row>
    <row r="542" spans="1:7" s="5" customFormat="1" ht="26.25" customHeight="1" x14ac:dyDescent="0.15">
      <c r="A542" s="14">
        <v>539</v>
      </c>
      <c r="B542" s="26" t="s">
        <v>978</v>
      </c>
      <c r="C542" s="27" t="s">
        <v>489</v>
      </c>
      <c r="D542" s="28" t="s">
        <v>46</v>
      </c>
      <c r="E542" s="99">
        <v>5</v>
      </c>
      <c r="F542" s="21">
        <v>22000</v>
      </c>
      <c r="G542" s="10" t="s">
        <v>119</v>
      </c>
    </row>
    <row r="543" spans="1:7" s="5" customFormat="1" ht="26.25" customHeight="1" x14ac:dyDescent="0.15">
      <c r="A543" s="14">
        <v>540</v>
      </c>
      <c r="B543" s="26" t="s">
        <v>979</v>
      </c>
      <c r="C543" s="27" t="s">
        <v>746</v>
      </c>
      <c r="D543" s="28" t="s">
        <v>980</v>
      </c>
      <c r="E543" s="99">
        <v>0</v>
      </c>
      <c r="F543" s="21">
        <v>52000</v>
      </c>
      <c r="G543" s="10" t="s">
        <v>994</v>
      </c>
    </row>
    <row r="544" spans="1:7" s="5" customFormat="1" ht="26.25" customHeight="1" x14ac:dyDescent="0.15">
      <c r="A544" s="14">
        <v>541</v>
      </c>
      <c r="B544" s="26" t="s">
        <v>747</v>
      </c>
      <c r="C544" s="27" t="s">
        <v>748</v>
      </c>
      <c r="D544" s="28" t="s">
        <v>71</v>
      </c>
      <c r="E544" s="99">
        <v>1</v>
      </c>
      <c r="F544" s="21">
        <v>15250</v>
      </c>
      <c r="G544" s="10" t="s">
        <v>70</v>
      </c>
    </row>
    <row r="545" spans="1:7" s="5" customFormat="1" ht="26.25" customHeight="1" x14ac:dyDescent="0.15">
      <c r="A545" s="14">
        <v>542</v>
      </c>
      <c r="B545" s="35" t="s">
        <v>749</v>
      </c>
      <c r="C545" s="27" t="s">
        <v>496</v>
      </c>
      <c r="D545" s="28" t="s">
        <v>981</v>
      </c>
      <c r="E545" s="99">
        <v>9</v>
      </c>
      <c r="F545" s="21" t="s">
        <v>998</v>
      </c>
      <c r="G545" s="10" t="s">
        <v>70</v>
      </c>
    </row>
    <row r="546" spans="1:7" s="5" customFormat="1" ht="26.25" customHeight="1" x14ac:dyDescent="0.15">
      <c r="A546" s="14">
        <v>543</v>
      </c>
      <c r="B546" s="35" t="s">
        <v>982</v>
      </c>
      <c r="C546" s="27" t="s">
        <v>750</v>
      </c>
      <c r="D546" s="36" t="s">
        <v>145</v>
      </c>
      <c r="E546" s="102">
        <v>2</v>
      </c>
      <c r="F546" s="21">
        <v>8800</v>
      </c>
      <c r="G546" s="10" t="s">
        <v>86</v>
      </c>
    </row>
    <row r="547" spans="1:7" s="5" customFormat="1" ht="26.25" customHeight="1" x14ac:dyDescent="0.15">
      <c r="A547" s="14">
        <v>544</v>
      </c>
      <c r="B547" s="26" t="s">
        <v>983</v>
      </c>
      <c r="C547" s="27" t="s">
        <v>751</v>
      </c>
      <c r="D547" s="36" t="s">
        <v>47</v>
      </c>
      <c r="E547" s="102">
        <v>0</v>
      </c>
      <c r="F547" s="21">
        <v>2100</v>
      </c>
      <c r="G547" s="10" t="s">
        <v>542</v>
      </c>
    </row>
    <row r="548" spans="1:7" s="5" customFormat="1" ht="26.25" customHeight="1" x14ac:dyDescent="0.15">
      <c r="A548" s="14">
        <v>545</v>
      </c>
      <c r="B548" s="26" t="s">
        <v>984</v>
      </c>
      <c r="C548" s="27" t="s">
        <v>752</v>
      </c>
      <c r="D548" s="28" t="s">
        <v>47</v>
      </c>
      <c r="E548" s="99">
        <v>0</v>
      </c>
      <c r="F548" s="21">
        <v>3700</v>
      </c>
      <c r="G548" s="10" t="s">
        <v>542</v>
      </c>
    </row>
    <row r="549" spans="1:7" s="5" customFormat="1" ht="26.25" customHeight="1" x14ac:dyDescent="0.15">
      <c r="A549" s="14">
        <v>546</v>
      </c>
      <c r="B549" s="35" t="s">
        <v>985</v>
      </c>
      <c r="C549" s="27" t="s">
        <v>751</v>
      </c>
      <c r="D549" s="36" t="s">
        <v>47</v>
      </c>
      <c r="E549" s="102">
        <v>0</v>
      </c>
      <c r="F549" s="21">
        <v>3100</v>
      </c>
      <c r="G549" s="10" t="s">
        <v>542</v>
      </c>
    </row>
    <row r="550" spans="1:7" s="5" customFormat="1" ht="26.25" customHeight="1" x14ac:dyDescent="0.15">
      <c r="A550" s="14">
        <v>547</v>
      </c>
      <c r="B550" s="26" t="s">
        <v>986</v>
      </c>
      <c r="C550" s="27" t="s">
        <v>752</v>
      </c>
      <c r="D550" s="28" t="s">
        <v>47</v>
      </c>
      <c r="E550" s="99">
        <v>0</v>
      </c>
      <c r="F550" s="21">
        <v>2750</v>
      </c>
      <c r="G550" s="10" t="s">
        <v>542</v>
      </c>
    </row>
    <row r="551" spans="1:7" s="5" customFormat="1" ht="26.25" customHeight="1" x14ac:dyDescent="0.15">
      <c r="A551" s="14">
        <v>548</v>
      </c>
      <c r="B551" s="26" t="s">
        <v>987</v>
      </c>
      <c r="C551" s="27" t="s">
        <v>753</v>
      </c>
      <c r="D551" s="28" t="s">
        <v>47</v>
      </c>
      <c r="E551" s="99">
        <v>0</v>
      </c>
      <c r="F551" s="21">
        <v>1870</v>
      </c>
      <c r="G551" s="10" t="s">
        <v>542</v>
      </c>
    </row>
    <row r="552" spans="1:7" s="5" customFormat="1" ht="26.25" customHeight="1" x14ac:dyDescent="0.15">
      <c r="A552" s="14">
        <v>549</v>
      </c>
      <c r="B552" s="26" t="s">
        <v>988</v>
      </c>
      <c r="C552" s="27" t="s">
        <v>753</v>
      </c>
      <c r="D552" s="28" t="s">
        <v>47</v>
      </c>
      <c r="E552" s="99">
        <v>0</v>
      </c>
      <c r="F552" s="21">
        <v>8220</v>
      </c>
      <c r="G552" s="10" t="s">
        <v>542</v>
      </c>
    </row>
    <row r="553" spans="1:7" s="5" customFormat="1" ht="26.25" customHeight="1" x14ac:dyDescent="0.15">
      <c r="A553" s="14">
        <v>550</v>
      </c>
      <c r="B553" s="26" t="s">
        <v>989</v>
      </c>
      <c r="C553" s="27" t="s">
        <v>753</v>
      </c>
      <c r="D553" s="28" t="s">
        <v>47</v>
      </c>
      <c r="E553" s="99">
        <v>0</v>
      </c>
      <c r="F553" s="21">
        <v>1700</v>
      </c>
      <c r="G553" s="10" t="s">
        <v>542</v>
      </c>
    </row>
    <row r="554" spans="1:7" s="5" customFormat="1" ht="26.25" customHeight="1" x14ac:dyDescent="0.15">
      <c r="A554" s="14">
        <v>551</v>
      </c>
      <c r="B554" s="26" t="s">
        <v>754</v>
      </c>
      <c r="C554" s="27" t="s">
        <v>751</v>
      </c>
      <c r="D554" s="28" t="s">
        <v>47</v>
      </c>
      <c r="E554" s="99">
        <v>0</v>
      </c>
      <c r="F554" s="21">
        <v>3850</v>
      </c>
      <c r="G554" s="10" t="s">
        <v>542</v>
      </c>
    </row>
    <row r="555" spans="1:7" s="5" customFormat="1" ht="26.25" customHeight="1" x14ac:dyDescent="0.15">
      <c r="A555" s="14">
        <v>552</v>
      </c>
      <c r="B555" s="26" t="s">
        <v>755</v>
      </c>
      <c r="C555" s="27" t="s">
        <v>756</v>
      </c>
      <c r="D555" s="28" t="s">
        <v>47</v>
      </c>
      <c r="E555" s="99">
        <v>0</v>
      </c>
      <c r="F555" s="21">
        <v>5500</v>
      </c>
      <c r="G555" s="10" t="s">
        <v>542</v>
      </c>
    </row>
    <row r="556" spans="1:7" s="5" customFormat="1" ht="26.25" customHeight="1" x14ac:dyDescent="0.15">
      <c r="A556" s="14">
        <v>553</v>
      </c>
      <c r="B556" s="26" t="s">
        <v>990</v>
      </c>
      <c r="C556" s="27" t="s">
        <v>752</v>
      </c>
      <c r="D556" s="28" t="s">
        <v>66</v>
      </c>
      <c r="E556" s="99">
        <v>0</v>
      </c>
      <c r="F556" s="21">
        <v>4800</v>
      </c>
      <c r="G556" s="10" t="s">
        <v>542</v>
      </c>
    </row>
    <row r="557" spans="1:7" s="5" customFormat="1" ht="26.25" customHeight="1" x14ac:dyDescent="0.15">
      <c r="A557" s="14">
        <v>554</v>
      </c>
      <c r="B557" s="26" t="s">
        <v>991</v>
      </c>
      <c r="C557" s="27" t="s">
        <v>753</v>
      </c>
      <c r="D557" s="28" t="s">
        <v>47</v>
      </c>
      <c r="E557" s="99">
        <v>0</v>
      </c>
      <c r="F557" s="21">
        <v>1320</v>
      </c>
      <c r="G557" s="10" t="s">
        <v>542</v>
      </c>
    </row>
    <row r="558" spans="1:7" s="5" customFormat="1" ht="26.25" customHeight="1" x14ac:dyDescent="0.15">
      <c r="A558" s="14">
        <v>555</v>
      </c>
      <c r="B558" s="26" t="s">
        <v>992</v>
      </c>
      <c r="C558" s="27" t="s">
        <v>752</v>
      </c>
      <c r="D558" s="28" t="s">
        <v>47</v>
      </c>
      <c r="E558" s="99">
        <v>0</v>
      </c>
      <c r="F558" s="21">
        <v>2510</v>
      </c>
      <c r="G558" s="10" t="s">
        <v>542</v>
      </c>
    </row>
    <row r="559" spans="1:7" s="5" customFormat="1" ht="26.25" customHeight="1" x14ac:dyDescent="0.15">
      <c r="A559" s="14">
        <v>556</v>
      </c>
      <c r="B559" s="26" t="s">
        <v>993</v>
      </c>
      <c r="C559" s="27" t="s">
        <v>757</v>
      </c>
      <c r="D559" s="28" t="s">
        <v>45</v>
      </c>
      <c r="E559" s="99">
        <v>0</v>
      </c>
      <c r="F559" s="21">
        <v>2400</v>
      </c>
      <c r="G559" s="10" t="s">
        <v>542</v>
      </c>
    </row>
    <row r="560" spans="1:7" s="5" customFormat="1" ht="26.25" customHeight="1" x14ac:dyDescent="0.15">
      <c r="A560" s="14">
        <v>557</v>
      </c>
      <c r="B560" s="26" t="s">
        <v>1002</v>
      </c>
      <c r="C560" s="27" t="s">
        <v>482</v>
      </c>
      <c r="D560" s="28" t="s">
        <v>846</v>
      </c>
      <c r="E560" s="99">
        <v>32</v>
      </c>
      <c r="F560" s="21">
        <v>8500</v>
      </c>
      <c r="G560" s="59" t="s">
        <v>119</v>
      </c>
    </row>
    <row r="561" spans="1:7" s="5" customFormat="1" ht="26.25" customHeight="1" x14ac:dyDescent="0.15">
      <c r="A561" s="14">
        <v>558</v>
      </c>
      <c r="B561" s="26" t="s">
        <v>1003</v>
      </c>
      <c r="C561" s="27" t="s">
        <v>1004</v>
      </c>
      <c r="D561" s="28" t="s">
        <v>1005</v>
      </c>
      <c r="E561" s="99">
        <v>1</v>
      </c>
      <c r="F561" s="21">
        <v>5000</v>
      </c>
      <c r="G561" s="59" t="s">
        <v>119</v>
      </c>
    </row>
    <row r="562" spans="1:7" s="5" customFormat="1" ht="26.25" customHeight="1" x14ac:dyDescent="0.15">
      <c r="A562" s="14">
        <v>559</v>
      </c>
      <c r="B562" s="40" t="s">
        <v>1010</v>
      </c>
      <c r="C562" s="27" t="s">
        <v>1011</v>
      </c>
      <c r="D562" s="41" t="s">
        <v>11</v>
      </c>
      <c r="E562" s="106">
        <v>0</v>
      </c>
      <c r="F562" s="21">
        <v>17000</v>
      </c>
      <c r="G562" s="59" t="s">
        <v>119</v>
      </c>
    </row>
    <row r="563" spans="1:7" s="5" customFormat="1" ht="26.25" customHeight="1" x14ac:dyDescent="0.15">
      <c r="A563" s="14">
        <v>560</v>
      </c>
      <c r="B563" s="40" t="s">
        <v>1012</v>
      </c>
      <c r="C563" s="27" t="s">
        <v>1013</v>
      </c>
      <c r="D563" s="42" t="s">
        <v>48</v>
      </c>
      <c r="E563" s="107">
        <v>3</v>
      </c>
      <c r="F563" s="21">
        <v>40000</v>
      </c>
      <c r="G563" s="3" t="s">
        <v>1305</v>
      </c>
    </row>
    <row r="564" spans="1:7" s="5" customFormat="1" ht="26.25" customHeight="1" x14ac:dyDescent="0.15">
      <c r="A564" s="14">
        <v>561</v>
      </c>
      <c r="B564" s="40" t="s">
        <v>1014</v>
      </c>
      <c r="C564" s="27" t="s">
        <v>1015</v>
      </c>
      <c r="D564" s="42" t="s">
        <v>48</v>
      </c>
      <c r="E564" s="107">
        <v>2</v>
      </c>
      <c r="F564" s="21">
        <v>45000</v>
      </c>
      <c r="G564" s="3" t="s">
        <v>1305</v>
      </c>
    </row>
    <row r="565" spans="1:7" s="5" customFormat="1" ht="26.25" customHeight="1" x14ac:dyDescent="0.15">
      <c r="A565" s="14">
        <v>562</v>
      </c>
      <c r="B565" s="40" t="s">
        <v>1016</v>
      </c>
      <c r="C565" s="27" t="s">
        <v>1017</v>
      </c>
      <c r="D565" s="42" t="s">
        <v>45</v>
      </c>
      <c r="E565" s="107">
        <v>0</v>
      </c>
      <c r="F565" s="21">
        <v>3840</v>
      </c>
      <c r="G565" s="59" t="s">
        <v>13</v>
      </c>
    </row>
    <row r="566" spans="1:7" s="5" customFormat="1" ht="26.25" customHeight="1" x14ac:dyDescent="0.15">
      <c r="A566" s="14">
        <v>563</v>
      </c>
      <c r="B566" s="40" t="s">
        <v>1018</v>
      </c>
      <c r="C566" s="27" t="s">
        <v>1019</v>
      </c>
      <c r="D566" s="42" t="s">
        <v>354</v>
      </c>
      <c r="E566" s="107">
        <v>0</v>
      </c>
      <c r="F566" s="21">
        <v>1000</v>
      </c>
      <c r="G566" s="59" t="s">
        <v>64</v>
      </c>
    </row>
    <row r="567" spans="1:7" s="5" customFormat="1" ht="26.25" customHeight="1" x14ac:dyDescent="0.15">
      <c r="A567" s="14">
        <v>564</v>
      </c>
      <c r="B567" s="40" t="s">
        <v>1020</v>
      </c>
      <c r="C567" s="27" t="s">
        <v>1021</v>
      </c>
      <c r="D567" s="42" t="s">
        <v>354</v>
      </c>
      <c r="E567" s="107">
        <v>0</v>
      </c>
      <c r="F567" s="21">
        <v>1000</v>
      </c>
      <c r="G567" s="60" t="s">
        <v>64</v>
      </c>
    </row>
    <row r="568" spans="1:7" s="5" customFormat="1" ht="26.25" customHeight="1" x14ac:dyDescent="0.15">
      <c r="A568" s="14">
        <v>565</v>
      </c>
      <c r="B568" s="40" t="s">
        <v>1022</v>
      </c>
      <c r="C568" s="27" t="s">
        <v>1023</v>
      </c>
      <c r="D568" s="42" t="s">
        <v>354</v>
      </c>
      <c r="E568" s="107">
        <v>0</v>
      </c>
      <c r="F568" s="19">
        <v>1000</v>
      </c>
      <c r="G568" s="60" t="s">
        <v>64</v>
      </c>
    </row>
    <row r="569" spans="1:7" s="5" customFormat="1" ht="26.25" customHeight="1" x14ac:dyDescent="0.15">
      <c r="A569" s="14">
        <v>566</v>
      </c>
      <c r="B569" s="40" t="s">
        <v>1024</v>
      </c>
      <c r="C569" s="27" t="s">
        <v>1025</v>
      </c>
      <c r="D569" s="42" t="s">
        <v>354</v>
      </c>
      <c r="E569" s="107">
        <v>0</v>
      </c>
      <c r="F569" s="19">
        <v>1000</v>
      </c>
      <c r="G569" s="60" t="s">
        <v>64</v>
      </c>
    </row>
    <row r="570" spans="1:7" s="5" customFormat="1" ht="26.25" customHeight="1" x14ac:dyDescent="0.15">
      <c r="A570" s="14">
        <v>567</v>
      </c>
      <c r="B570" s="40" t="s">
        <v>1026</v>
      </c>
      <c r="C570" s="27">
        <v>11115</v>
      </c>
      <c r="D570" s="42" t="s">
        <v>1027</v>
      </c>
      <c r="E570" s="107">
        <v>0</v>
      </c>
      <c r="F570" s="19">
        <v>1800</v>
      </c>
      <c r="G570" s="60" t="s">
        <v>64</v>
      </c>
    </row>
    <row r="571" spans="1:7" s="5" customFormat="1" ht="26.25" customHeight="1" x14ac:dyDescent="0.15">
      <c r="A571" s="14">
        <v>568</v>
      </c>
      <c r="B571" s="40" t="s">
        <v>1028</v>
      </c>
      <c r="C571" s="27">
        <v>11116</v>
      </c>
      <c r="D571" s="42" t="s">
        <v>1027</v>
      </c>
      <c r="E571" s="107">
        <v>0</v>
      </c>
      <c r="F571" s="19">
        <v>1800</v>
      </c>
      <c r="G571" s="60" t="s">
        <v>64</v>
      </c>
    </row>
    <row r="572" spans="1:7" s="5" customFormat="1" ht="26.25" customHeight="1" x14ac:dyDescent="0.15">
      <c r="A572" s="14">
        <v>569</v>
      </c>
      <c r="B572" s="40" t="s">
        <v>1029</v>
      </c>
      <c r="C572" s="27">
        <v>11117</v>
      </c>
      <c r="D572" s="42" t="s">
        <v>1027</v>
      </c>
      <c r="E572" s="107">
        <v>0</v>
      </c>
      <c r="F572" s="19">
        <v>1800</v>
      </c>
      <c r="G572" s="60" t="s">
        <v>64</v>
      </c>
    </row>
    <row r="573" spans="1:7" s="5" customFormat="1" ht="26.25" customHeight="1" x14ac:dyDescent="0.15">
      <c r="A573" s="14">
        <v>570</v>
      </c>
      <c r="B573" s="40" t="s">
        <v>1030</v>
      </c>
      <c r="C573" s="27">
        <v>95094</v>
      </c>
      <c r="D573" s="42" t="s">
        <v>1027</v>
      </c>
      <c r="E573" s="107">
        <v>0</v>
      </c>
      <c r="F573" s="19">
        <v>1800</v>
      </c>
      <c r="G573" s="60" t="s">
        <v>64</v>
      </c>
    </row>
    <row r="574" spans="1:7" s="5" customFormat="1" ht="26.25" customHeight="1" x14ac:dyDescent="0.15">
      <c r="A574" s="14">
        <v>571</v>
      </c>
      <c r="B574" s="26" t="s">
        <v>1031</v>
      </c>
      <c r="C574" s="27">
        <v>43921</v>
      </c>
      <c r="D574" s="28" t="s">
        <v>1032</v>
      </c>
      <c r="E574" s="99">
        <v>0</v>
      </c>
      <c r="F574" s="19">
        <v>4800</v>
      </c>
      <c r="G574" s="60" t="s">
        <v>64</v>
      </c>
    </row>
    <row r="575" spans="1:7" s="5" customFormat="1" ht="26.25" customHeight="1" x14ac:dyDescent="0.15">
      <c r="A575" s="14">
        <v>572</v>
      </c>
      <c r="B575" s="40" t="s">
        <v>1033</v>
      </c>
      <c r="C575" s="27">
        <v>43922</v>
      </c>
      <c r="D575" s="42" t="s">
        <v>1032</v>
      </c>
      <c r="E575" s="107">
        <v>0</v>
      </c>
      <c r="F575" s="19">
        <v>4800</v>
      </c>
      <c r="G575" s="60" t="s">
        <v>64</v>
      </c>
    </row>
    <row r="576" spans="1:7" s="5" customFormat="1" ht="26.25" customHeight="1" x14ac:dyDescent="0.15">
      <c r="A576" s="14">
        <v>573</v>
      </c>
      <c r="B576" s="26" t="s">
        <v>1034</v>
      </c>
      <c r="C576" s="27">
        <v>43923</v>
      </c>
      <c r="D576" s="28" t="s">
        <v>1032</v>
      </c>
      <c r="E576" s="99">
        <v>0</v>
      </c>
      <c r="F576" s="19">
        <v>4800</v>
      </c>
      <c r="G576" s="60" t="s">
        <v>64</v>
      </c>
    </row>
    <row r="577" spans="1:7" s="5" customFormat="1" ht="26.25" customHeight="1" x14ac:dyDescent="0.15">
      <c r="A577" s="14">
        <v>574</v>
      </c>
      <c r="B577" s="26" t="s">
        <v>1035</v>
      </c>
      <c r="C577" s="27" t="s">
        <v>1036</v>
      </c>
      <c r="D577" s="28" t="s">
        <v>1037</v>
      </c>
      <c r="E577" s="99">
        <v>0</v>
      </c>
      <c r="F577" s="21" t="s">
        <v>998</v>
      </c>
      <c r="G577" s="59" t="s">
        <v>55</v>
      </c>
    </row>
    <row r="578" spans="1:7" s="5" customFormat="1" ht="26.25" customHeight="1" x14ac:dyDescent="0.15">
      <c r="A578" s="14">
        <v>575</v>
      </c>
      <c r="B578" s="26" t="s">
        <v>1038</v>
      </c>
      <c r="C578" s="27" t="s">
        <v>1039</v>
      </c>
      <c r="D578" s="28" t="s">
        <v>1037</v>
      </c>
      <c r="E578" s="99">
        <v>0</v>
      </c>
      <c r="F578" s="19" t="s">
        <v>998</v>
      </c>
      <c r="G578" s="59" t="s">
        <v>55</v>
      </c>
    </row>
    <row r="579" spans="1:7" s="5" customFormat="1" ht="26.25" customHeight="1" x14ac:dyDescent="0.15">
      <c r="A579" s="14">
        <v>576</v>
      </c>
      <c r="B579" s="26" t="s">
        <v>1040</v>
      </c>
      <c r="C579" s="27" t="s">
        <v>465</v>
      </c>
      <c r="D579" s="28" t="s">
        <v>1041</v>
      </c>
      <c r="E579" s="99">
        <v>5</v>
      </c>
      <c r="F579" s="19">
        <v>127530</v>
      </c>
      <c r="G579" s="59" t="s">
        <v>55</v>
      </c>
    </row>
    <row r="580" spans="1:7" s="5" customFormat="1" ht="26.25" customHeight="1" x14ac:dyDescent="0.15">
      <c r="A580" s="14">
        <v>577</v>
      </c>
      <c r="B580" s="26" t="s">
        <v>1042</v>
      </c>
      <c r="C580" s="27" t="s">
        <v>1043</v>
      </c>
      <c r="D580" s="28" t="s">
        <v>1041</v>
      </c>
      <c r="E580" s="99">
        <v>1</v>
      </c>
      <c r="F580" s="23">
        <v>58000</v>
      </c>
      <c r="G580" s="59" t="s">
        <v>55</v>
      </c>
    </row>
    <row r="581" spans="1:7" s="5" customFormat="1" ht="26.25" customHeight="1" x14ac:dyDescent="0.15">
      <c r="A581" s="14">
        <v>578</v>
      </c>
      <c r="B581" s="26" t="s">
        <v>1044</v>
      </c>
      <c r="C581" s="27" t="s">
        <v>1045</v>
      </c>
      <c r="D581" s="28" t="s">
        <v>1041</v>
      </c>
      <c r="E581" s="99">
        <v>2</v>
      </c>
      <c r="F581" s="23">
        <v>39000</v>
      </c>
      <c r="G581" s="59" t="s">
        <v>55</v>
      </c>
    </row>
    <row r="582" spans="1:7" s="5" customFormat="1" ht="26.25" customHeight="1" x14ac:dyDescent="0.15">
      <c r="A582" s="14">
        <v>579</v>
      </c>
      <c r="B582" s="26" t="s">
        <v>1046</v>
      </c>
      <c r="C582" s="27" t="s">
        <v>1047</v>
      </c>
      <c r="D582" s="28" t="s">
        <v>1041</v>
      </c>
      <c r="E582" s="99">
        <v>11</v>
      </c>
      <c r="F582" s="23">
        <v>35000</v>
      </c>
      <c r="G582" s="59" t="s">
        <v>55</v>
      </c>
    </row>
    <row r="583" spans="1:7" s="5" customFormat="1" ht="26.25" customHeight="1" x14ac:dyDescent="0.15">
      <c r="A583" s="14">
        <v>580</v>
      </c>
      <c r="B583" s="26" t="s">
        <v>1048</v>
      </c>
      <c r="C583" s="27" t="s">
        <v>1049</v>
      </c>
      <c r="D583" s="28" t="s">
        <v>1041</v>
      </c>
      <c r="E583" s="99">
        <v>4</v>
      </c>
      <c r="F583" s="23">
        <v>6300</v>
      </c>
      <c r="G583" s="59" t="s">
        <v>55</v>
      </c>
    </row>
    <row r="584" spans="1:7" s="5" customFormat="1" ht="26.25" customHeight="1" x14ac:dyDescent="0.15">
      <c r="A584" s="14">
        <v>581</v>
      </c>
      <c r="B584" s="26" t="s">
        <v>1050</v>
      </c>
      <c r="C584" s="27" t="s">
        <v>1051</v>
      </c>
      <c r="D584" s="28" t="s">
        <v>1041</v>
      </c>
      <c r="E584" s="99">
        <v>6</v>
      </c>
      <c r="F584" s="23">
        <v>2400</v>
      </c>
      <c r="G584" s="59" t="s">
        <v>55</v>
      </c>
    </row>
    <row r="585" spans="1:7" s="5" customFormat="1" ht="26.25" customHeight="1" x14ac:dyDescent="0.15">
      <c r="A585" s="14">
        <v>582</v>
      </c>
      <c r="B585" s="26" t="s">
        <v>1052</v>
      </c>
      <c r="C585" s="27" t="s">
        <v>1053</v>
      </c>
      <c r="D585" s="28" t="s">
        <v>1041</v>
      </c>
      <c r="E585" s="99">
        <v>0</v>
      </c>
      <c r="F585" s="23">
        <v>2400</v>
      </c>
      <c r="G585" s="59" t="s">
        <v>55</v>
      </c>
    </row>
    <row r="586" spans="1:7" s="5" customFormat="1" ht="26.25" customHeight="1" x14ac:dyDescent="0.15">
      <c r="A586" s="14">
        <v>583</v>
      </c>
      <c r="B586" s="26" t="s">
        <v>1054</v>
      </c>
      <c r="C586" s="27" t="s">
        <v>1055</v>
      </c>
      <c r="D586" s="28" t="s">
        <v>1056</v>
      </c>
      <c r="E586" s="99">
        <v>3</v>
      </c>
      <c r="F586" s="23">
        <v>6380</v>
      </c>
      <c r="G586" s="59" t="s">
        <v>13</v>
      </c>
    </row>
    <row r="587" spans="1:7" s="5" customFormat="1" ht="26.25" customHeight="1" x14ac:dyDescent="0.15">
      <c r="A587" s="14">
        <v>584</v>
      </c>
      <c r="B587" s="26" t="s">
        <v>1057</v>
      </c>
      <c r="C587" s="27" t="s">
        <v>1058</v>
      </c>
      <c r="D587" s="28" t="s">
        <v>351</v>
      </c>
      <c r="E587" s="99">
        <v>2</v>
      </c>
      <c r="F587" s="21">
        <v>9000</v>
      </c>
      <c r="G587" s="59" t="s">
        <v>542</v>
      </c>
    </row>
    <row r="588" spans="1:7" s="5" customFormat="1" ht="26.25" customHeight="1" x14ac:dyDescent="0.15">
      <c r="A588" s="14">
        <v>585</v>
      </c>
      <c r="B588" s="26" t="s">
        <v>1059</v>
      </c>
      <c r="C588" s="27" t="s">
        <v>1060</v>
      </c>
      <c r="D588" s="28" t="s">
        <v>1061</v>
      </c>
      <c r="E588" s="99">
        <v>0</v>
      </c>
      <c r="F588" s="21">
        <v>12600</v>
      </c>
      <c r="G588" s="59" t="s">
        <v>55</v>
      </c>
    </row>
    <row r="589" spans="1:7" s="5" customFormat="1" ht="26.25" customHeight="1" x14ac:dyDescent="0.15">
      <c r="A589" s="14">
        <v>586</v>
      </c>
      <c r="B589" s="26" t="s">
        <v>1062</v>
      </c>
      <c r="C589" s="27" t="s">
        <v>1063</v>
      </c>
      <c r="D589" s="28" t="s">
        <v>44</v>
      </c>
      <c r="E589" s="99">
        <v>14</v>
      </c>
      <c r="F589" s="21">
        <v>20100</v>
      </c>
      <c r="G589" s="59" t="s">
        <v>55</v>
      </c>
    </row>
    <row r="590" spans="1:7" s="5" customFormat="1" ht="26.25" customHeight="1" x14ac:dyDescent="0.15">
      <c r="A590" s="14">
        <v>587</v>
      </c>
      <c r="B590" s="26" t="s">
        <v>1064</v>
      </c>
      <c r="C590" s="27" t="s">
        <v>1065</v>
      </c>
      <c r="D590" s="28" t="s">
        <v>44</v>
      </c>
      <c r="E590" s="99">
        <v>7</v>
      </c>
      <c r="F590" s="21">
        <v>35000</v>
      </c>
      <c r="G590" s="59" t="s">
        <v>55</v>
      </c>
    </row>
    <row r="591" spans="1:7" s="5" customFormat="1" ht="26.25" customHeight="1" x14ac:dyDescent="0.15">
      <c r="A591" s="14">
        <v>588</v>
      </c>
      <c r="B591" s="26" t="s">
        <v>1066</v>
      </c>
      <c r="C591" s="27" t="s">
        <v>1065</v>
      </c>
      <c r="D591" s="28" t="s">
        <v>44</v>
      </c>
      <c r="E591" s="99">
        <v>6</v>
      </c>
      <c r="F591" s="21">
        <v>4000</v>
      </c>
      <c r="G591" s="59" t="s">
        <v>55</v>
      </c>
    </row>
    <row r="592" spans="1:7" s="5" customFormat="1" ht="26.25" customHeight="1" x14ac:dyDescent="0.15">
      <c r="A592" s="14">
        <v>589</v>
      </c>
      <c r="B592" s="26" t="s">
        <v>1067</v>
      </c>
      <c r="C592" s="27" t="s">
        <v>1068</v>
      </c>
      <c r="D592" s="28" t="s">
        <v>44</v>
      </c>
      <c r="E592" s="99">
        <v>1</v>
      </c>
      <c r="F592" s="21">
        <v>5700</v>
      </c>
      <c r="G592" s="59" t="s">
        <v>55</v>
      </c>
    </row>
    <row r="593" spans="1:7" s="5" customFormat="1" ht="26.25" customHeight="1" x14ac:dyDescent="0.15">
      <c r="A593" s="14">
        <v>590</v>
      </c>
      <c r="B593" s="26" t="s">
        <v>1069</v>
      </c>
      <c r="C593" s="27" t="s">
        <v>1011</v>
      </c>
      <c r="D593" s="28" t="s">
        <v>870</v>
      </c>
      <c r="E593" s="99">
        <v>2</v>
      </c>
      <c r="F593" s="21">
        <v>50000</v>
      </c>
      <c r="G593" s="59" t="s">
        <v>119</v>
      </c>
    </row>
    <row r="594" spans="1:7" s="5" customFormat="1" ht="26.25" customHeight="1" x14ac:dyDescent="0.15">
      <c r="A594" s="14">
        <v>591</v>
      </c>
      <c r="B594" s="26" t="s">
        <v>1070</v>
      </c>
      <c r="C594" s="27" t="s">
        <v>1071</v>
      </c>
      <c r="D594" s="28" t="s">
        <v>870</v>
      </c>
      <c r="E594" s="99">
        <v>0</v>
      </c>
      <c r="F594" s="21">
        <v>6000</v>
      </c>
      <c r="G594" s="59" t="s">
        <v>119</v>
      </c>
    </row>
    <row r="595" spans="1:7" s="5" customFormat="1" ht="26.25" customHeight="1" x14ac:dyDescent="0.15">
      <c r="A595" s="14">
        <v>592</v>
      </c>
      <c r="B595" s="26" t="s">
        <v>1072</v>
      </c>
      <c r="C595" s="27" t="s">
        <v>1073</v>
      </c>
      <c r="D595" s="28" t="s">
        <v>124</v>
      </c>
      <c r="E595" s="99">
        <v>5</v>
      </c>
      <c r="F595" s="21">
        <v>8600</v>
      </c>
      <c r="G595" s="59" t="s">
        <v>1279</v>
      </c>
    </row>
    <row r="596" spans="1:7" s="5" customFormat="1" ht="26.25" customHeight="1" x14ac:dyDescent="0.15">
      <c r="A596" s="14">
        <v>593</v>
      </c>
      <c r="B596" s="26" t="s">
        <v>1074</v>
      </c>
      <c r="C596" s="27" t="s">
        <v>1075</v>
      </c>
      <c r="D596" s="28" t="s">
        <v>1000</v>
      </c>
      <c r="E596" s="99">
        <v>62</v>
      </c>
      <c r="F596" s="21">
        <v>27000</v>
      </c>
      <c r="G596" s="59" t="s">
        <v>64</v>
      </c>
    </row>
    <row r="597" spans="1:7" s="5" customFormat="1" ht="26.25" customHeight="1" x14ac:dyDescent="0.15">
      <c r="A597" s="14">
        <v>594</v>
      </c>
      <c r="B597" s="30" t="s">
        <v>1076</v>
      </c>
      <c r="C597" s="27" t="s">
        <v>1077</v>
      </c>
      <c r="D597" s="31" t="s">
        <v>1000</v>
      </c>
      <c r="E597" s="100">
        <v>116</v>
      </c>
      <c r="F597" s="23">
        <v>14000</v>
      </c>
      <c r="G597" s="47" t="s">
        <v>64</v>
      </c>
    </row>
    <row r="598" spans="1:7" s="5" customFormat="1" ht="26.25" customHeight="1" x14ac:dyDescent="0.15">
      <c r="A598" s="14">
        <v>595</v>
      </c>
      <c r="B598" s="26" t="s">
        <v>1078</v>
      </c>
      <c r="C598" s="27" t="s">
        <v>1077</v>
      </c>
      <c r="D598" s="28" t="s">
        <v>1000</v>
      </c>
      <c r="E598" s="99">
        <v>116</v>
      </c>
      <c r="F598" s="19">
        <v>14000</v>
      </c>
      <c r="G598" s="10" t="s">
        <v>64</v>
      </c>
    </row>
    <row r="599" spans="1:7" s="5" customFormat="1" ht="26.25" customHeight="1" x14ac:dyDescent="0.15">
      <c r="A599" s="14">
        <v>596</v>
      </c>
      <c r="B599" s="26" t="s">
        <v>1079</v>
      </c>
      <c r="C599" s="27" t="s">
        <v>1080</v>
      </c>
      <c r="D599" s="28" t="s">
        <v>1000</v>
      </c>
      <c r="E599" s="99">
        <v>50</v>
      </c>
      <c r="F599" s="19">
        <v>23600</v>
      </c>
      <c r="G599" s="10" t="s">
        <v>64</v>
      </c>
    </row>
    <row r="600" spans="1:7" s="5" customFormat="1" ht="26.25" customHeight="1" x14ac:dyDescent="0.15">
      <c r="A600" s="14">
        <v>597</v>
      </c>
      <c r="B600" s="43" t="s">
        <v>1081</v>
      </c>
      <c r="C600" s="27" t="s">
        <v>1082</v>
      </c>
      <c r="D600" s="28" t="s">
        <v>1000</v>
      </c>
      <c r="E600" s="99">
        <v>76</v>
      </c>
      <c r="F600" s="19">
        <v>25500</v>
      </c>
      <c r="G600" s="10" t="s">
        <v>64</v>
      </c>
    </row>
    <row r="601" spans="1:7" s="5" customFormat="1" ht="26.25" customHeight="1" x14ac:dyDescent="0.15">
      <c r="A601" s="14">
        <v>598</v>
      </c>
      <c r="B601" s="26" t="s">
        <v>1083</v>
      </c>
      <c r="C601" s="27" t="s">
        <v>1084</v>
      </c>
      <c r="D601" s="28" t="s">
        <v>1000</v>
      </c>
      <c r="E601" s="99">
        <v>112</v>
      </c>
      <c r="F601" s="23">
        <v>18000</v>
      </c>
      <c r="G601" s="49" t="s">
        <v>64</v>
      </c>
    </row>
    <row r="602" spans="1:7" s="5" customFormat="1" ht="26.25" customHeight="1" x14ac:dyDescent="0.15">
      <c r="A602" s="14">
        <v>599</v>
      </c>
      <c r="B602" s="26" t="s">
        <v>1085</v>
      </c>
      <c r="C602" s="27" t="s">
        <v>1086</v>
      </c>
      <c r="D602" s="28" t="s">
        <v>1000</v>
      </c>
      <c r="E602" s="99">
        <v>102</v>
      </c>
      <c r="F602" s="19">
        <v>60000</v>
      </c>
      <c r="G602" s="49" t="s">
        <v>64</v>
      </c>
    </row>
    <row r="603" spans="1:7" s="5" customFormat="1" ht="26.25" customHeight="1" x14ac:dyDescent="0.15">
      <c r="A603" s="14">
        <v>600</v>
      </c>
      <c r="B603" s="26" t="s">
        <v>1087</v>
      </c>
      <c r="C603" s="27" t="s">
        <v>1088</v>
      </c>
      <c r="D603" s="28" t="s">
        <v>1000</v>
      </c>
      <c r="E603" s="99">
        <v>30</v>
      </c>
      <c r="F603" s="19">
        <v>112500</v>
      </c>
      <c r="G603" s="52" t="s">
        <v>64</v>
      </c>
    </row>
    <row r="604" spans="1:7" s="5" customFormat="1" ht="26.25" customHeight="1" x14ac:dyDescent="0.15">
      <c r="A604" s="14">
        <v>601</v>
      </c>
      <c r="B604" s="26" t="s">
        <v>1089</v>
      </c>
      <c r="C604" s="27" t="s">
        <v>1090</v>
      </c>
      <c r="D604" s="28" t="s">
        <v>1000</v>
      </c>
      <c r="E604" s="99">
        <v>37</v>
      </c>
      <c r="F604" s="19">
        <v>13500</v>
      </c>
      <c r="G604" s="52" t="s">
        <v>64</v>
      </c>
    </row>
    <row r="605" spans="1:7" s="5" customFormat="1" ht="26.25" customHeight="1" x14ac:dyDescent="0.15">
      <c r="A605" s="14">
        <v>602</v>
      </c>
      <c r="B605" s="26" t="s">
        <v>1091</v>
      </c>
      <c r="C605" s="27" t="s">
        <v>1090</v>
      </c>
      <c r="D605" s="28" t="s">
        <v>1000</v>
      </c>
      <c r="E605" s="99">
        <v>8</v>
      </c>
      <c r="F605" s="19">
        <v>51300</v>
      </c>
      <c r="G605" s="10" t="s">
        <v>64</v>
      </c>
    </row>
    <row r="606" spans="1:7" s="5" customFormat="1" ht="26.25" customHeight="1" x14ac:dyDescent="0.15">
      <c r="A606" s="14">
        <v>603</v>
      </c>
      <c r="B606" s="35" t="s">
        <v>1092</v>
      </c>
      <c r="C606" s="27" t="s">
        <v>1093</v>
      </c>
      <c r="D606" s="28" t="s">
        <v>1000</v>
      </c>
      <c r="E606" s="99">
        <v>112</v>
      </c>
      <c r="F606" s="23">
        <v>60000</v>
      </c>
      <c r="G606" s="10" t="s">
        <v>64</v>
      </c>
    </row>
    <row r="607" spans="1:7" s="2" customFormat="1" ht="26.25" customHeight="1" x14ac:dyDescent="0.15">
      <c r="A607" s="14">
        <v>604</v>
      </c>
      <c r="B607" s="26" t="s">
        <v>1094</v>
      </c>
      <c r="C607" s="27" t="s">
        <v>1093</v>
      </c>
      <c r="D607" s="28" t="s">
        <v>1000</v>
      </c>
      <c r="E607" s="99">
        <v>110</v>
      </c>
      <c r="F607" s="19">
        <v>36000</v>
      </c>
      <c r="G607" s="10" t="s">
        <v>64</v>
      </c>
    </row>
    <row r="608" spans="1:7" s="2" customFormat="1" ht="26.25" customHeight="1" x14ac:dyDescent="0.15">
      <c r="A608" s="14">
        <v>605</v>
      </c>
      <c r="B608" s="26" t="s">
        <v>1095</v>
      </c>
      <c r="C608" s="27" t="s">
        <v>1096</v>
      </c>
      <c r="D608" s="28" t="s">
        <v>1000</v>
      </c>
      <c r="E608" s="99">
        <v>31</v>
      </c>
      <c r="F608" s="19">
        <v>65000</v>
      </c>
      <c r="G608" s="10" t="s">
        <v>64</v>
      </c>
    </row>
    <row r="609" spans="1:7" s="2" customFormat="1" ht="26.25" customHeight="1" x14ac:dyDescent="0.15">
      <c r="A609" s="14">
        <v>606</v>
      </c>
      <c r="B609" s="26" t="s">
        <v>1097</v>
      </c>
      <c r="C609" s="27" t="s">
        <v>1086</v>
      </c>
      <c r="D609" s="28" t="s">
        <v>1000</v>
      </c>
      <c r="E609" s="99">
        <v>118</v>
      </c>
      <c r="F609" s="19">
        <v>15000</v>
      </c>
      <c r="G609" s="10" t="s">
        <v>64</v>
      </c>
    </row>
    <row r="610" spans="1:7" s="2" customFormat="1" ht="26.25" customHeight="1" x14ac:dyDescent="0.15">
      <c r="A610" s="14">
        <v>607</v>
      </c>
      <c r="B610" s="26" t="s">
        <v>1098</v>
      </c>
      <c r="C610" s="27" t="s">
        <v>1084</v>
      </c>
      <c r="D610" s="28" t="s">
        <v>1000</v>
      </c>
      <c r="E610" s="99">
        <v>48</v>
      </c>
      <c r="F610" s="19">
        <v>12000</v>
      </c>
      <c r="G610" s="10" t="s">
        <v>64</v>
      </c>
    </row>
    <row r="611" spans="1:7" s="2" customFormat="1" ht="26.25" customHeight="1" x14ac:dyDescent="0.15">
      <c r="A611" s="14">
        <v>608</v>
      </c>
      <c r="B611" s="35" t="s">
        <v>1099</v>
      </c>
      <c r="C611" s="27" t="s">
        <v>1100</v>
      </c>
      <c r="D611" s="28" t="s">
        <v>1000</v>
      </c>
      <c r="E611" s="99">
        <v>48</v>
      </c>
      <c r="F611" s="23">
        <v>36900</v>
      </c>
      <c r="G611" s="10" t="s">
        <v>64</v>
      </c>
    </row>
    <row r="612" spans="1:7" s="2" customFormat="1" ht="26.25" customHeight="1" x14ac:dyDescent="0.15">
      <c r="A612" s="14">
        <v>609</v>
      </c>
      <c r="B612" s="26" t="s">
        <v>1101</v>
      </c>
      <c r="C612" s="27" t="s">
        <v>1102</v>
      </c>
      <c r="D612" s="28" t="s">
        <v>1000</v>
      </c>
      <c r="E612" s="99">
        <v>24</v>
      </c>
      <c r="F612" s="19">
        <v>95000</v>
      </c>
      <c r="G612" s="10" t="s">
        <v>64</v>
      </c>
    </row>
    <row r="613" spans="1:7" ht="26.25" customHeight="1" x14ac:dyDescent="0.15">
      <c r="A613" s="14">
        <v>610</v>
      </c>
      <c r="B613" s="26" t="s">
        <v>1103</v>
      </c>
      <c r="C613" s="27" t="s">
        <v>1093</v>
      </c>
      <c r="D613" s="28" t="s">
        <v>1000</v>
      </c>
      <c r="E613" s="99">
        <v>21</v>
      </c>
      <c r="F613" s="19">
        <v>77000</v>
      </c>
      <c r="G613" s="10" t="s">
        <v>64</v>
      </c>
    </row>
    <row r="614" spans="1:7" ht="26.25" customHeight="1" x14ac:dyDescent="0.15">
      <c r="A614" s="14">
        <v>611</v>
      </c>
      <c r="B614" s="26" t="s">
        <v>1104</v>
      </c>
      <c r="C614" s="27" t="s">
        <v>1105</v>
      </c>
      <c r="D614" s="28" t="s">
        <v>1000</v>
      </c>
      <c r="E614" s="99">
        <v>9</v>
      </c>
      <c r="F614" s="19">
        <v>148000</v>
      </c>
      <c r="G614" s="10" t="s">
        <v>64</v>
      </c>
    </row>
    <row r="615" spans="1:7" ht="26.25" customHeight="1" x14ac:dyDescent="0.15">
      <c r="A615" s="14">
        <v>612</v>
      </c>
      <c r="B615" s="26" t="s">
        <v>1106</v>
      </c>
      <c r="C615" s="27" t="s">
        <v>1107</v>
      </c>
      <c r="D615" s="28" t="s">
        <v>1000</v>
      </c>
      <c r="E615" s="99">
        <v>23</v>
      </c>
      <c r="F615" s="19">
        <v>45000</v>
      </c>
      <c r="G615" s="10" t="s">
        <v>64</v>
      </c>
    </row>
    <row r="616" spans="1:7" ht="26.25" customHeight="1" x14ac:dyDescent="0.15">
      <c r="A616" s="14">
        <v>613</v>
      </c>
      <c r="B616" s="26" t="s">
        <v>1108</v>
      </c>
      <c r="C616" s="27" t="s">
        <v>1088</v>
      </c>
      <c r="D616" s="28" t="s">
        <v>1000</v>
      </c>
      <c r="E616" s="99">
        <v>24</v>
      </c>
      <c r="F616" s="19">
        <v>52000</v>
      </c>
      <c r="G616" s="10" t="s">
        <v>64</v>
      </c>
    </row>
    <row r="617" spans="1:7" ht="26.25" customHeight="1" x14ac:dyDescent="0.15">
      <c r="A617" s="14">
        <v>614</v>
      </c>
      <c r="B617" s="26" t="s">
        <v>1109</v>
      </c>
      <c r="C617" s="27" t="s">
        <v>1110</v>
      </c>
      <c r="D617" s="28" t="s">
        <v>1000</v>
      </c>
      <c r="E617" s="99">
        <v>14</v>
      </c>
      <c r="F617" s="19">
        <v>40000</v>
      </c>
      <c r="G617" s="51" t="s">
        <v>64</v>
      </c>
    </row>
    <row r="618" spans="1:7" ht="26.25" customHeight="1" x14ac:dyDescent="0.15">
      <c r="A618" s="14">
        <v>615</v>
      </c>
      <c r="B618" s="26" t="s">
        <v>1111</v>
      </c>
      <c r="C618" s="27" t="s">
        <v>1102</v>
      </c>
      <c r="D618" s="28" t="s">
        <v>1000</v>
      </c>
      <c r="E618" s="99">
        <v>9</v>
      </c>
      <c r="F618" s="19">
        <v>40000</v>
      </c>
      <c r="G618" s="10" t="s">
        <v>64</v>
      </c>
    </row>
    <row r="619" spans="1:7" ht="26.25" customHeight="1" x14ac:dyDescent="0.15">
      <c r="A619" s="14">
        <v>616</v>
      </c>
      <c r="B619" s="26" t="s">
        <v>1112</v>
      </c>
      <c r="C619" s="27" t="s">
        <v>1113</v>
      </c>
      <c r="D619" s="28" t="s">
        <v>1000</v>
      </c>
      <c r="E619" s="99">
        <v>58</v>
      </c>
      <c r="F619" s="19">
        <v>7000</v>
      </c>
      <c r="G619" s="10" t="s">
        <v>64</v>
      </c>
    </row>
    <row r="620" spans="1:7" ht="26.25" customHeight="1" x14ac:dyDescent="0.15">
      <c r="A620" s="14">
        <v>617</v>
      </c>
      <c r="B620" s="26" t="s">
        <v>1114</v>
      </c>
      <c r="C620" s="27" t="s">
        <v>1115</v>
      </c>
      <c r="D620" s="28" t="s">
        <v>65</v>
      </c>
      <c r="E620" s="99">
        <v>8</v>
      </c>
      <c r="F620" s="19">
        <v>80000</v>
      </c>
      <c r="G620" s="10" t="s">
        <v>64</v>
      </c>
    </row>
    <row r="621" spans="1:7" ht="26.25" customHeight="1" x14ac:dyDescent="0.15">
      <c r="A621" s="14">
        <v>618</v>
      </c>
      <c r="B621" s="26" t="s">
        <v>1116</v>
      </c>
      <c r="C621" s="27" t="s">
        <v>1117</v>
      </c>
      <c r="D621" s="28" t="s">
        <v>65</v>
      </c>
      <c r="E621" s="99">
        <v>8</v>
      </c>
      <c r="F621" s="21">
        <v>110000</v>
      </c>
      <c r="G621" s="10" t="s">
        <v>64</v>
      </c>
    </row>
    <row r="622" spans="1:7" ht="26.25" customHeight="1" x14ac:dyDescent="0.15">
      <c r="A622" s="14">
        <v>619</v>
      </c>
      <c r="B622" s="26" t="s">
        <v>1118</v>
      </c>
      <c r="C622" s="27" t="s">
        <v>1119</v>
      </c>
      <c r="D622" s="28" t="s">
        <v>1000</v>
      </c>
      <c r="E622" s="99">
        <v>7</v>
      </c>
      <c r="F622" s="19">
        <v>3000</v>
      </c>
      <c r="G622" s="10" t="s">
        <v>64</v>
      </c>
    </row>
    <row r="623" spans="1:7" ht="26.25" customHeight="1" x14ac:dyDescent="0.15">
      <c r="A623" s="14">
        <v>620</v>
      </c>
      <c r="B623" s="26" t="s">
        <v>1120</v>
      </c>
      <c r="C623" s="27" t="s">
        <v>1121</v>
      </c>
      <c r="D623" s="28" t="s">
        <v>1000</v>
      </c>
      <c r="E623" s="99">
        <v>8</v>
      </c>
      <c r="F623" s="19">
        <v>36750</v>
      </c>
      <c r="G623" s="10" t="s">
        <v>64</v>
      </c>
    </row>
    <row r="624" spans="1:7" ht="26.25" customHeight="1" x14ac:dyDescent="0.15">
      <c r="A624" s="14">
        <v>621</v>
      </c>
      <c r="B624" s="26" t="s">
        <v>1122</v>
      </c>
      <c r="C624" s="27" t="s">
        <v>1123</v>
      </c>
      <c r="D624" s="28" t="s">
        <v>1000</v>
      </c>
      <c r="E624" s="99">
        <v>0</v>
      </c>
      <c r="F624" s="19">
        <v>210000</v>
      </c>
      <c r="G624" s="10" t="s">
        <v>64</v>
      </c>
    </row>
    <row r="625" spans="1:7" ht="26.25" customHeight="1" x14ac:dyDescent="0.15">
      <c r="A625" s="14">
        <v>622</v>
      </c>
      <c r="B625" s="26" t="s">
        <v>1124</v>
      </c>
      <c r="C625" s="27" t="s">
        <v>1123</v>
      </c>
      <c r="D625" s="28" t="s">
        <v>1000</v>
      </c>
      <c r="E625" s="99">
        <v>0</v>
      </c>
      <c r="F625" s="19">
        <v>210000</v>
      </c>
      <c r="G625" s="10" t="s">
        <v>64</v>
      </c>
    </row>
    <row r="626" spans="1:7" ht="26.25" customHeight="1" x14ac:dyDescent="0.15">
      <c r="A626" s="14">
        <v>623</v>
      </c>
      <c r="B626" s="26" t="s">
        <v>1125</v>
      </c>
      <c r="C626" s="27" t="s">
        <v>1126</v>
      </c>
      <c r="D626" s="28" t="s">
        <v>1127</v>
      </c>
      <c r="E626" s="99">
        <v>13</v>
      </c>
      <c r="F626" s="19">
        <v>120000</v>
      </c>
      <c r="G626" s="49" t="s">
        <v>64</v>
      </c>
    </row>
    <row r="627" spans="1:7" ht="26.25" customHeight="1" x14ac:dyDescent="0.15">
      <c r="A627" s="14">
        <v>624</v>
      </c>
      <c r="B627" s="26" t="s">
        <v>1128</v>
      </c>
      <c r="C627" s="27" t="s">
        <v>1119</v>
      </c>
      <c r="D627" s="28" t="s">
        <v>1000</v>
      </c>
      <c r="E627" s="99">
        <v>8</v>
      </c>
      <c r="F627" s="19">
        <v>3000</v>
      </c>
      <c r="G627" s="49" t="s">
        <v>64</v>
      </c>
    </row>
    <row r="628" spans="1:7" ht="26.25" customHeight="1" x14ac:dyDescent="0.15">
      <c r="A628" s="14">
        <v>625</v>
      </c>
      <c r="B628" s="26" t="s">
        <v>1129</v>
      </c>
      <c r="C628" s="27" t="s">
        <v>1130</v>
      </c>
      <c r="D628" s="28" t="s">
        <v>1127</v>
      </c>
      <c r="E628" s="99">
        <v>11</v>
      </c>
      <c r="F628" s="19">
        <v>136000</v>
      </c>
      <c r="G628" s="49" t="s">
        <v>64</v>
      </c>
    </row>
    <row r="629" spans="1:7" ht="26.25" customHeight="1" x14ac:dyDescent="0.15">
      <c r="A629" s="14">
        <v>626</v>
      </c>
      <c r="B629" s="26" t="s">
        <v>1131</v>
      </c>
      <c r="C629" s="27" t="s">
        <v>1130</v>
      </c>
      <c r="D629" s="28" t="s">
        <v>1127</v>
      </c>
      <c r="E629" s="99">
        <v>11</v>
      </c>
      <c r="F629" s="19">
        <v>204000</v>
      </c>
      <c r="G629" s="10" t="s">
        <v>64</v>
      </c>
    </row>
    <row r="630" spans="1:7" s="2" customFormat="1" ht="26.25" customHeight="1" x14ac:dyDescent="0.15">
      <c r="A630" s="14">
        <v>627</v>
      </c>
      <c r="B630" s="26" t="s">
        <v>1132</v>
      </c>
      <c r="C630" s="27" t="s">
        <v>1119</v>
      </c>
      <c r="D630" s="28" t="s">
        <v>1000</v>
      </c>
      <c r="E630" s="99">
        <v>23</v>
      </c>
      <c r="F630" s="19">
        <v>3000</v>
      </c>
      <c r="G630" s="10" t="s">
        <v>64</v>
      </c>
    </row>
    <row r="631" spans="1:7" s="2" customFormat="1" ht="26.25" customHeight="1" x14ac:dyDescent="0.15">
      <c r="A631" s="14">
        <v>628</v>
      </c>
      <c r="B631" s="26" t="s">
        <v>1133</v>
      </c>
      <c r="C631" s="27" t="s">
        <v>1134</v>
      </c>
      <c r="D631" s="28" t="s">
        <v>1000</v>
      </c>
      <c r="E631" s="99">
        <v>6</v>
      </c>
      <c r="F631" s="19">
        <v>35000</v>
      </c>
      <c r="G631" s="62" t="s">
        <v>64</v>
      </c>
    </row>
    <row r="632" spans="1:7" s="2" customFormat="1" ht="26.25" customHeight="1" x14ac:dyDescent="0.15">
      <c r="A632" s="14">
        <v>629</v>
      </c>
      <c r="B632" s="26" t="s">
        <v>1135</v>
      </c>
      <c r="C632" s="27" t="s">
        <v>1136</v>
      </c>
      <c r="D632" s="28" t="s">
        <v>1000</v>
      </c>
      <c r="E632" s="99">
        <v>2</v>
      </c>
      <c r="F632" s="19">
        <v>11000</v>
      </c>
      <c r="G632" s="47" t="s">
        <v>64</v>
      </c>
    </row>
    <row r="633" spans="1:7" s="2" customFormat="1" ht="26.25" customHeight="1" x14ac:dyDescent="0.15">
      <c r="A633" s="14">
        <v>630</v>
      </c>
      <c r="B633" s="26" t="s">
        <v>1137</v>
      </c>
      <c r="C633" s="27" t="s">
        <v>1138</v>
      </c>
      <c r="D633" s="28" t="s">
        <v>1000</v>
      </c>
      <c r="E633" s="99">
        <v>28</v>
      </c>
      <c r="F633" s="19">
        <v>2700</v>
      </c>
      <c r="G633" s="48" t="s">
        <v>64</v>
      </c>
    </row>
    <row r="634" spans="1:7" s="2" customFormat="1" ht="26.25" customHeight="1" x14ac:dyDescent="0.15">
      <c r="A634" s="14">
        <v>631</v>
      </c>
      <c r="B634" s="26" t="s">
        <v>1139</v>
      </c>
      <c r="C634" s="27" t="s">
        <v>1140</v>
      </c>
      <c r="D634" s="28" t="s">
        <v>1000</v>
      </c>
      <c r="E634" s="99">
        <v>12</v>
      </c>
      <c r="F634" s="19">
        <v>4600</v>
      </c>
      <c r="G634" s="48" t="s">
        <v>64</v>
      </c>
    </row>
    <row r="635" spans="1:7" s="2" customFormat="1" ht="26.25" customHeight="1" x14ac:dyDescent="0.15">
      <c r="A635" s="14">
        <v>632</v>
      </c>
      <c r="B635" s="26" t="s">
        <v>1141</v>
      </c>
      <c r="C635" s="27" t="s">
        <v>1142</v>
      </c>
      <c r="D635" s="28" t="s">
        <v>1000</v>
      </c>
      <c r="E635" s="99">
        <v>2</v>
      </c>
      <c r="F635" s="19">
        <v>5100</v>
      </c>
      <c r="G635" s="14" t="s">
        <v>64</v>
      </c>
    </row>
    <row r="636" spans="1:7" s="2" customFormat="1" ht="26.25" customHeight="1" x14ac:dyDescent="0.15">
      <c r="A636" s="14">
        <v>633</v>
      </c>
      <c r="B636" s="26" t="s">
        <v>1143</v>
      </c>
      <c r="C636" s="27" t="s">
        <v>1144</v>
      </c>
      <c r="D636" s="28" t="s">
        <v>1000</v>
      </c>
      <c r="E636" s="99">
        <v>2</v>
      </c>
      <c r="F636" s="19">
        <v>24375</v>
      </c>
      <c r="G636" s="14" t="s">
        <v>64</v>
      </c>
    </row>
    <row r="637" spans="1:7" s="2" customFormat="1" ht="26.25" customHeight="1" x14ac:dyDescent="0.15">
      <c r="A637" s="14">
        <v>634</v>
      </c>
      <c r="B637" s="26" t="s">
        <v>1145</v>
      </c>
      <c r="C637" s="27" t="s">
        <v>1146</v>
      </c>
      <c r="D637" s="28" t="s">
        <v>65</v>
      </c>
      <c r="E637" s="99">
        <v>1</v>
      </c>
      <c r="F637" s="23">
        <v>1000</v>
      </c>
      <c r="G637" s="63" t="s">
        <v>64</v>
      </c>
    </row>
    <row r="638" spans="1:7" s="2" customFormat="1" ht="26.25" customHeight="1" x14ac:dyDescent="0.15">
      <c r="A638" s="14">
        <v>635</v>
      </c>
      <c r="B638" s="26" t="s">
        <v>1147</v>
      </c>
      <c r="C638" s="27" t="s">
        <v>1148</v>
      </c>
      <c r="D638" s="28" t="s">
        <v>1000</v>
      </c>
      <c r="E638" s="99">
        <v>0</v>
      </c>
      <c r="F638" s="19">
        <v>15000</v>
      </c>
      <c r="G638" s="64" t="s">
        <v>64</v>
      </c>
    </row>
    <row r="639" spans="1:7" s="2" customFormat="1" ht="26.25" customHeight="1" x14ac:dyDescent="0.15">
      <c r="A639" s="14">
        <v>636</v>
      </c>
      <c r="B639" s="26" t="s">
        <v>1149</v>
      </c>
      <c r="C639" s="27" t="s">
        <v>1148</v>
      </c>
      <c r="D639" s="28" t="s">
        <v>1000</v>
      </c>
      <c r="E639" s="99">
        <v>0</v>
      </c>
      <c r="F639" s="19">
        <v>15000</v>
      </c>
      <c r="G639" s="17" t="s">
        <v>64</v>
      </c>
    </row>
    <row r="640" spans="1:7" s="13" customFormat="1" ht="26.25" customHeight="1" x14ac:dyDescent="0.15">
      <c r="A640" s="14">
        <v>637</v>
      </c>
      <c r="B640" s="26" t="s">
        <v>1150</v>
      </c>
      <c r="C640" s="27" t="s">
        <v>1151</v>
      </c>
      <c r="D640" s="28" t="s">
        <v>1000</v>
      </c>
      <c r="E640" s="99">
        <v>34</v>
      </c>
      <c r="F640" s="19">
        <v>5600</v>
      </c>
      <c r="G640" s="17" t="s">
        <v>64</v>
      </c>
    </row>
    <row r="641" spans="1:7" s="2" customFormat="1" ht="26.25" customHeight="1" x14ac:dyDescent="0.15">
      <c r="A641" s="14">
        <v>638</v>
      </c>
      <c r="B641" s="26" t="s">
        <v>1152</v>
      </c>
      <c r="C641" s="27" t="s">
        <v>1151</v>
      </c>
      <c r="D641" s="28" t="s">
        <v>1000</v>
      </c>
      <c r="E641" s="99">
        <v>35</v>
      </c>
      <c r="F641" s="19">
        <v>5600</v>
      </c>
      <c r="G641" s="56" t="s">
        <v>64</v>
      </c>
    </row>
    <row r="642" spans="1:7" s="2" customFormat="1" ht="26.25" customHeight="1" x14ac:dyDescent="0.15">
      <c r="A642" s="14">
        <v>639</v>
      </c>
      <c r="B642" s="26" t="s">
        <v>1153</v>
      </c>
      <c r="C642" s="27" t="s">
        <v>1154</v>
      </c>
      <c r="D642" s="28" t="s">
        <v>1000</v>
      </c>
      <c r="E642" s="99">
        <v>41</v>
      </c>
      <c r="F642" s="21">
        <v>9200</v>
      </c>
      <c r="G642" s="56" t="s">
        <v>64</v>
      </c>
    </row>
    <row r="643" spans="1:7" s="2" customFormat="1" ht="26.25" customHeight="1" x14ac:dyDescent="0.15">
      <c r="A643" s="14">
        <v>640</v>
      </c>
      <c r="B643" s="26" t="s">
        <v>1155</v>
      </c>
      <c r="C643" s="27" t="s">
        <v>1154</v>
      </c>
      <c r="D643" s="28" t="s">
        <v>1000</v>
      </c>
      <c r="E643" s="99">
        <v>36</v>
      </c>
      <c r="F643" s="21">
        <v>11000</v>
      </c>
      <c r="G643" s="10" t="s">
        <v>64</v>
      </c>
    </row>
    <row r="644" spans="1:7" s="2" customFormat="1" ht="26.25" customHeight="1" x14ac:dyDescent="0.15">
      <c r="A644" s="14">
        <v>641</v>
      </c>
      <c r="B644" s="26" t="s">
        <v>1156</v>
      </c>
      <c r="C644" s="27" t="s">
        <v>1154</v>
      </c>
      <c r="D644" s="28" t="s">
        <v>1000</v>
      </c>
      <c r="E644" s="99">
        <v>5</v>
      </c>
      <c r="F644" s="21">
        <v>18000</v>
      </c>
      <c r="G644" s="10" t="s">
        <v>64</v>
      </c>
    </row>
    <row r="645" spans="1:7" s="2" customFormat="1" ht="26.25" customHeight="1" x14ac:dyDescent="0.15">
      <c r="A645" s="14">
        <v>642</v>
      </c>
      <c r="B645" s="26" t="s">
        <v>1157</v>
      </c>
      <c r="C645" s="27" t="s">
        <v>1158</v>
      </c>
      <c r="D645" s="28" t="s">
        <v>1000</v>
      </c>
      <c r="E645" s="99">
        <v>54</v>
      </c>
      <c r="F645" s="21">
        <v>3500</v>
      </c>
      <c r="G645" s="10" t="s">
        <v>64</v>
      </c>
    </row>
    <row r="646" spans="1:7" s="2" customFormat="1" ht="26.25" customHeight="1" x14ac:dyDescent="0.15">
      <c r="A646" s="14">
        <v>643</v>
      </c>
      <c r="B646" s="26" t="s">
        <v>1159</v>
      </c>
      <c r="C646" s="27" t="s">
        <v>1158</v>
      </c>
      <c r="D646" s="28" t="s">
        <v>1000</v>
      </c>
      <c r="E646" s="99">
        <v>6</v>
      </c>
      <c r="F646" s="21">
        <v>20600</v>
      </c>
      <c r="G646" s="10" t="s">
        <v>64</v>
      </c>
    </row>
    <row r="647" spans="1:7" s="2" customFormat="1" ht="26.25" customHeight="1" x14ac:dyDescent="0.15">
      <c r="A647" s="14">
        <v>644</v>
      </c>
      <c r="B647" s="26" t="s">
        <v>1160</v>
      </c>
      <c r="C647" s="27" t="s">
        <v>1161</v>
      </c>
      <c r="D647" s="28" t="s">
        <v>1000</v>
      </c>
      <c r="E647" s="99">
        <v>1</v>
      </c>
      <c r="F647" s="21">
        <v>7500</v>
      </c>
      <c r="G647" s="10" t="s">
        <v>64</v>
      </c>
    </row>
    <row r="648" spans="1:7" s="2" customFormat="1" ht="26.25" customHeight="1" x14ac:dyDescent="0.15">
      <c r="A648" s="14">
        <v>645</v>
      </c>
      <c r="B648" s="26" t="s">
        <v>1162</v>
      </c>
      <c r="C648" s="27" t="s">
        <v>1163</v>
      </c>
      <c r="D648" s="28" t="s">
        <v>1000</v>
      </c>
      <c r="E648" s="99">
        <v>0</v>
      </c>
      <c r="F648" s="21">
        <v>10000</v>
      </c>
      <c r="G648" s="10" t="s">
        <v>64</v>
      </c>
    </row>
    <row r="649" spans="1:7" s="2" customFormat="1" ht="26.25" customHeight="1" x14ac:dyDescent="0.15">
      <c r="A649" s="14">
        <v>646</v>
      </c>
      <c r="B649" s="26" t="s">
        <v>1164</v>
      </c>
      <c r="C649" s="27" t="s">
        <v>1165</v>
      </c>
      <c r="D649" s="28" t="s">
        <v>1000</v>
      </c>
      <c r="E649" s="99">
        <v>174</v>
      </c>
      <c r="F649" s="21">
        <v>6000</v>
      </c>
      <c r="G649" s="49" t="s">
        <v>64</v>
      </c>
    </row>
    <row r="650" spans="1:7" s="2" customFormat="1" ht="26.25" customHeight="1" x14ac:dyDescent="0.15">
      <c r="A650" s="14">
        <v>647</v>
      </c>
      <c r="B650" s="26" t="s">
        <v>1166</v>
      </c>
      <c r="C650" s="27" t="s">
        <v>1167</v>
      </c>
      <c r="D650" s="28" t="s">
        <v>1000</v>
      </c>
      <c r="E650" s="99">
        <v>1</v>
      </c>
      <c r="F650" s="21">
        <v>5000</v>
      </c>
      <c r="G650" s="10" t="s">
        <v>64</v>
      </c>
    </row>
    <row r="651" spans="1:7" s="2" customFormat="1" ht="26.25" customHeight="1" x14ac:dyDescent="0.15">
      <c r="A651" s="14">
        <v>648</v>
      </c>
      <c r="B651" s="26" t="s">
        <v>1168</v>
      </c>
      <c r="C651" s="27" t="s">
        <v>1169</v>
      </c>
      <c r="D651" s="28" t="s">
        <v>1000</v>
      </c>
      <c r="E651" s="99">
        <v>25</v>
      </c>
      <c r="F651" s="21">
        <v>4000</v>
      </c>
      <c r="G651" s="57" t="s">
        <v>64</v>
      </c>
    </row>
    <row r="652" spans="1:7" s="2" customFormat="1" ht="26.25" customHeight="1" x14ac:dyDescent="0.15">
      <c r="A652" s="14">
        <v>649</v>
      </c>
      <c r="B652" s="26" t="s">
        <v>1170</v>
      </c>
      <c r="C652" s="27" t="s">
        <v>1167</v>
      </c>
      <c r="D652" s="28" t="s">
        <v>1000</v>
      </c>
      <c r="E652" s="99">
        <v>2</v>
      </c>
      <c r="F652" s="19">
        <v>8000</v>
      </c>
      <c r="G652" s="48" t="s">
        <v>64</v>
      </c>
    </row>
    <row r="653" spans="1:7" s="2" customFormat="1" ht="26.25" customHeight="1" x14ac:dyDescent="0.15">
      <c r="A653" s="14">
        <v>650</v>
      </c>
      <c r="B653" s="26" t="s">
        <v>1171</v>
      </c>
      <c r="C653" s="27" t="s">
        <v>1172</v>
      </c>
      <c r="D653" s="28" t="s">
        <v>1000</v>
      </c>
      <c r="E653" s="99">
        <v>4</v>
      </c>
      <c r="F653" s="19">
        <v>6000</v>
      </c>
      <c r="G653" s="47" t="s">
        <v>64</v>
      </c>
    </row>
    <row r="654" spans="1:7" s="2" customFormat="1" ht="26.25" customHeight="1" x14ac:dyDescent="0.15">
      <c r="A654" s="14">
        <v>651</v>
      </c>
      <c r="B654" s="26" t="s">
        <v>1173</v>
      </c>
      <c r="C654" s="27" t="s">
        <v>1174</v>
      </c>
      <c r="D654" s="28" t="s">
        <v>1000</v>
      </c>
      <c r="E654" s="99">
        <v>2</v>
      </c>
      <c r="F654" s="19">
        <v>10000</v>
      </c>
      <c r="G654" s="47" t="s">
        <v>64</v>
      </c>
    </row>
    <row r="655" spans="1:7" s="2" customFormat="1" ht="26.25" customHeight="1" x14ac:dyDescent="0.15">
      <c r="A655" s="14">
        <v>652</v>
      </c>
      <c r="B655" s="26" t="s">
        <v>1175</v>
      </c>
      <c r="C655" s="27" t="s">
        <v>1174</v>
      </c>
      <c r="D655" s="28" t="s">
        <v>1000</v>
      </c>
      <c r="E655" s="99">
        <v>2</v>
      </c>
      <c r="F655" s="23">
        <v>10000</v>
      </c>
      <c r="G655" s="10" t="s">
        <v>64</v>
      </c>
    </row>
    <row r="656" spans="1:7" s="5" customFormat="1" ht="26.25" customHeight="1" x14ac:dyDescent="0.15">
      <c r="A656" s="14">
        <v>653</v>
      </c>
      <c r="B656" s="26" t="s">
        <v>1176</v>
      </c>
      <c r="C656" s="27" t="s">
        <v>1177</v>
      </c>
      <c r="D656" s="28" t="s">
        <v>1000</v>
      </c>
      <c r="E656" s="99">
        <v>1</v>
      </c>
      <c r="F656" s="19">
        <v>20000</v>
      </c>
      <c r="G656" s="10" t="s">
        <v>64</v>
      </c>
    </row>
    <row r="657" spans="1:7" s="5" customFormat="1" ht="26.25" customHeight="1" x14ac:dyDescent="0.15">
      <c r="A657" s="14">
        <v>654</v>
      </c>
      <c r="B657" s="26" t="s">
        <v>1178</v>
      </c>
      <c r="C657" s="27" t="s">
        <v>1179</v>
      </c>
      <c r="D657" s="28" t="s">
        <v>65</v>
      </c>
      <c r="E657" s="99">
        <v>0</v>
      </c>
      <c r="F657" s="19">
        <v>1000</v>
      </c>
      <c r="G657" s="71" t="s">
        <v>64</v>
      </c>
    </row>
    <row r="658" spans="1:7" s="5" customFormat="1" ht="26.25" customHeight="1" x14ac:dyDescent="0.15">
      <c r="A658" s="14">
        <v>655</v>
      </c>
      <c r="B658" s="26" t="s">
        <v>1180</v>
      </c>
      <c r="C658" s="27" t="s">
        <v>1179</v>
      </c>
      <c r="D658" s="28" t="s">
        <v>65</v>
      </c>
      <c r="E658" s="99">
        <v>0</v>
      </c>
      <c r="F658" s="19">
        <v>1000</v>
      </c>
      <c r="G658" s="47" t="s">
        <v>64</v>
      </c>
    </row>
    <row r="659" spans="1:7" s="5" customFormat="1" ht="26.25" customHeight="1" x14ac:dyDescent="0.15">
      <c r="A659" s="14">
        <v>656</v>
      </c>
      <c r="B659" s="26" t="s">
        <v>1181</v>
      </c>
      <c r="C659" s="27" t="s">
        <v>1182</v>
      </c>
      <c r="D659" s="28" t="s">
        <v>1000</v>
      </c>
      <c r="E659" s="99">
        <v>8</v>
      </c>
      <c r="F659" s="23">
        <v>20000</v>
      </c>
      <c r="G659" s="10" t="s">
        <v>64</v>
      </c>
    </row>
    <row r="660" spans="1:7" s="2" customFormat="1" ht="26.25" customHeight="1" x14ac:dyDescent="0.15">
      <c r="A660" s="14">
        <v>657</v>
      </c>
      <c r="B660" s="26" t="s">
        <v>1183</v>
      </c>
      <c r="C660" s="27" t="s">
        <v>1182</v>
      </c>
      <c r="D660" s="28" t="s">
        <v>1000</v>
      </c>
      <c r="E660" s="99">
        <v>7</v>
      </c>
      <c r="F660" s="19">
        <v>20000</v>
      </c>
      <c r="G660" s="10" t="s">
        <v>64</v>
      </c>
    </row>
    <row r="661" spans="1:7" s="2" customFormat="1" ht="26.25" customHeight="1" x14ac:dyDescent="0.15">
      <c r="A661" s="14">
        <v>658</v>
      </c>
      <c r="B661" s="26" t="s">
        <v>1184</v>
      </c>
      <c r="C661" s="27" t="s">
        <v>1182</v>
      </c>
      <c r="D661" s="28" t="s">
        <v>1000</v>
      </c>
      <c r="E661" s="99">
        <v>8</v>
      </c>
      <c r="F661" s="19">
        <v>29000</v>
      </c>
      <c r="G661" s="47" t="s">
        <v>64</v>
      </c>
    </row>
    <row r="662" spans="1:7" s="2" customFormat="1" ht="26.25" customHeight="1" x14ac:dyDescent="0.15">
      <c r="A662" s="14">
        <v>659</v>
      </c>
      <c r="B662" s="26" t="s">
        <v>1185</v>
      </c>
      <c r="C662" s="27" t="s">
        <v>1186</v>
      </c>
      <c r="D662" s="28" t="s">
        <v>1000</v>
      </c>
      <c r="E662" s="99">
        <v>4</v>
      </c>
      <c r="F662" s="21">
        <v>22000</v>
      </c>
      <c r="G662" s="57" t="s">
        <v>64</v>
      </c>
    </row>
    <row r="663" spans="1:7" s="2" customFormat="1" ht="26.25" customHeight="1" x14ac:dyDescent="0.15">
      <c r="A663" s="14">
        <v>660</v>
      </c>
      <c r="B663" s="26" t="s">
        <v>1187</v>
      </c>
      <c r="C663" s="27" t="s">
        <v>1188</v>
      </c>
      <c r="D663" s="28" t="s">
        <v>1000</v>
      </c>
      <c r="E663" s="99">
        <v>2</v>
      </c>
      <c r="F663" s="19">
        <v>130000</v>
      </c>
      <c r="G663" s="10" t="s">
        <v>64</v>
      </c>
    </row>
    <row r="664" spans="1:7" s="2" customFormat="1" ht="26.25" customHeight="1" x14ac:dyDescent="0.15">
      <c r="A664" s="14">
        <v>661</v>
      </c>
      <c r="B664" s="44" t="s">
        <v>1189</v>
      </c>
      <c r="C664" s="27" t="s">
        <v>1148</v>
      </c>
      <c r="D664" s="28" t="s">
        <v>1000</v>
      </c>
      <c r="E664" s="99">
        <v>2</v>
      </c>
      <c r="F664" s="23">
        <v>30000</v>
      </c>
      <c r="G664" s="10" t="s">
        <v>70</v>
      </c>
    </row>
    <row r="665" spans="1:7" s="2" customFormat="1" ht="26.25" customHeight="1" x14ac:dyDescent="0.15">
      <c r="A665" s="14">
        <v>662</v>
      </c>
      <c r="B665" s="26" t="s">
        <v>1190</v>
      </c>
      <c r="C665" s="27" t="s">
        <v>1113</v>
      </c>
      <c r="D665" s="28" t="s">
        <v>1000</v>
      </c>
      <c r="E665" s="99">
        <v>14</v>
      </c>
      <c r="F665" s="19">
        <v>90000</v>
      </c>
      <c r="G665" s="10" t="s">
        <v>70</v>
      </c>
    </row>
    <row r="666" spans="1:7" ht="26.25" customHeight="1" x14ac:dyDescent="0.15">
      <c r="A666" s="14">
        <v>663</v>
      </c>
      <c r="B666" s="32" t="s">
        <v>1191</v>
      </c>
      <c r="C666" s="27" t="s">
        <v>1148</v>
      </c>
      <c r="D666" s="28" t="s">
        <v>1000</v>
      </c>
      <c r="E666" s="99">
        <v>0</v>
      </c>
      <c r="F666" s="19">
        <v>15000</v>
      </c>
      <c r="G666" s="10" t="s">
        <v>70</v>
      </c>
    </row>
    <row r="667" spans="1:7" ht="26.25" customHeight="1" x14ac:dyDescent="0.15">
      <c r="A667" s="14">
        <v>664</v>
      </c>
      <c r="B667" s="26" t="s">
        <v>1192</v>
      </c>
      <c r="C667" s="27" t="s">
        <v>1123</v>
      </c>
      <c r="D667" s="28" t="s">
        <v>1000</v>
      </c>
      <c r="E667" s="99">
        <v>0</v>
      </c>
      <c r="F667" s="19">
        <v>210000</v>
      </c>
      <c r="G667" s="10" t="s">
        <v>70</v>
      </c>
    </row>
    <row r="668" spans="1:7" ht="26.25" customHeight="1" x14ac:dyDescent="0.15">
      <c r="A668" s="14">
        <v>665</v>
      </c>
      <c r="B668" s="44" t="s">
        <v>1193</v>
      </c>
      <c r="C668" s="27" t="s">
        <v>1148</v>
      </c>
      <c r="D668" s="28" t="s">
        <v>1000</v>
      </c>
      <c r="E668" s="99">
        <v>0</v>
      </c>
      <c r="F668" s="19">
        <v>25000</v>
      </c>
      <c r="G668" s="47" t="s">
        <v>70</v>
      </c>
    </row>
    <row r="669" spans="1:7" ht="26.25" customHeight="1" x14ac:dyDescent="0.15">
      <c r="A669" s="14">
        <v>666</v>
      </c>
      <c r="B669" s="44" t="s">
        <v>1194</v>
      </c>
      <c r="C669" s="46" t="s">
        <v>1123</v>
      </c>
      <c r="D669" s="46" t="s">
        <v>1000</v>
      </c>
      <c r="E669" s="108">
        <v>0</v>
      </c>
      <c r="F669" s="19">
        <v>450000</v>
      </c>
      <c r="G669" s="91" t="s">
        <v>70</v>
      </c>
    </row>
    <row r="670" spans="1:7" ht="26.25" customHeight="1" x14ac:dyDescent="0.15">
      <c r="A670" s="14">
        <v>667</v>
      </c>
      <c r="B670" s="44" t="s">
        <v>1195</v>
      </c>
      <c r="C670" s="46" t="s">
        <v>1196</v>
      </c>
      <c r="D670" s="46" t="s">
        <v>1000</v>
      </c>
      <c r="E670" s="108">
        <v>0</v>
      </c>
      <c r="F670" s="19">
        <v>15000</v>
      </c>
      <c r="G670" s="91" t="s">
        <v>70</v>
      </c>
    </row>
    <row r="671" spans="1:7" ht="26.25" customHeight="1" x14ac:dyDescent="0.15">
      <c r="A671" s="14">
        <v>668</v>
      </c>
      <c r="B671" s="44" t="s">
        <v>1197</v>
      </c>
      <c r="C671" s="46" t="s">
        <v>1123</v>
      </c>
      <c r="D671" s="46" t="s">
        <v>1000</v>
      </c>
      <c r="E671" s="108">
        <v>0</v>
      </c>
      <c r="F671" s="19">
        <v>240000</v>
      </c>
      <c r="G671" s="91" t="s">
        <v>70</v>
      </c>
    </row>
    <row r="672" spans="1:7" ht="26.25" customHeight="1" x14ac:dyDescent="0.15">
      <c r="A672" s="14">
        <v>669</v>
      </c>
      <c r="B672" s="44" t="s">
        <v>1198</v>
      </c>
      <c r="C672" s="46" t="s">
        <v>1199</v>
      </c>
      <c r="D672" s="46" t="s">
        <v>1000</v>
      </c>
      <c r="E672" s="108">
        <v>0</v>
      </c>
      <c r="F672" s="19">
        <v>9000</v>
      </c>
      <c r="G672" s="91" t="s">
        <v>70</v>
      </c>
    </row>
    <row r="673" spans="1:7" ht="26.25" customHeight="1" x14ac:dyDescent="0.15">
      <c r="A673" s="14">
        <v>670</v>
      </c>
      <c r="B673" s="44" t="s">
        <v>1200</v>
      </c>
      <c r="C673" s="46" t="s">
        <v>1148</v>
      </c>
      <c r="D673" s="46" t="s">
        <v>1000</v>
      </c>
      <c r="E673" s="108">
        <v>0</v>
      </c>
      <c r="F673" s="19">
        <v>15000</v>
      </c>
      <c r="G673" s="91" t="s">
        <v>70</v>
      </c>
    </row>
    <row r="674" spans="1:7" ht="26.25" customHeight="1" x14ac:dyDescent="0.15">
      <c r="A674" s="14">
        <v>671</v>
      </c>
      <c r="B674" s="44" t="s">
        <v>1201</v>
      </c>
      <c r="C674" s="46" t="s">
        <v>1123</v>
      </c>
      <c r="D674" s="46" t="s">
        <v>1000</v>
      </c>
      <c r="E674" s="108">
        <v>0</v>
      </c>
      <c r="F674" s="19">
        <v>300000</v>
      </c>
      <c r="G674" s="91" t="s">
        <v>70</v>
      </c>
    </row>
    <row r="675" spans="1:7" ht="26.25" customHeight="1" x14ac:dyDescent="0.15">
      <c r="A675" s="14">
        <v>672</v>
      </c>
      <c r="B675" s="44" t="s">
        <v>1202</v>
      </c>
      <c r="C675" s="46" t="s">
        <v>1148</v>
      </c>
      <c r="D675" s="46" t="s">
        <v>1000</v>
      </c>
      <c r="E675" s="108">
        <v>1</v>
      </c>
      <c r="F675" s="19">
        <v>30000</v>
      </c>
      <c r="G675" s="91" t="s">
        <v>70</v>
      </c>
    </row>
    <row r="676" spans="1:7" ht="26.25" customHeight="1" x14ac:dyDescent="0.15">
      <c r="A676" s="14">
        <v>673</v>
      </c>
      <c r="B676" s="44" t="s">
        <v>1203</v>
      </c>
      <c r="C676" s="46" t="s">
        <v>1113</v>
      </c>
      <c r="D676" s="46" t="s">
        <v>1000</v>
      </c>
      <c r="E676" s="108">
        <v>8</v>
      </c>
      <c r="F676" s="19">
        <v>125000</v>
      </c>
      <c r="G676" s="91" t="s">
        <v>70</v>
      </c>
    </row>
    <row r="677" spans="1:7" ht="26.25" customHeight="1" x14ac:dyDescent="0.15">
      <c r="A677" s="14">
        <v>674</v>
      </c>
      <c r="B677" s="44" t="s">
        <v>1204</v>
      </c>
      <c r="C677" s="46" t="s">
        <v>1148</v>
      </c>
      <c r="D677" s="46" t="s">
        <v>1000</v>
      </c>
      <c r="E677" s="108">
        <v>2</v>
      </c>
      <c r="F677" s="19">
        <v>15000</v>
      </c>
      <c r="G677" s="91" t="s">
        <v>70</v>
      </c>
    </row>
    <row r="678" spans="1:7" ht="26.25" customHeight="1" x14ac:dyDescent="0.15">
      <c r="A678" s="14">
        <v>675</v>
      </c>
      <c r="B678" s="44" t="s">
        <v>1205</v>
      </c>
      <c r="C678" s="46" t="s">
        <v>1123</v>
      </c>
      <c r="D678" s="46" t="s">
        <v>1000</v>
      </c>
      <c r="E678" s="108">
        <v>3</v>
      </c>
      <c r="F678" s="19">
        <v>210000</v>
      </c>
      <c r="G678" s="91" t="s">
        <v>70</v>
      </c>
    </row>
    <row r="679" spans="1:7" ht="26.25" customHeight="1" x14ac:dyDescent="0.15">
      <c r="A679" s="14">
        <v>676</v>
      </c>
      <c r="B679" s="44" t="s">
        <v>1206</v>
      </c>
      <c r="C679" s="46" t="s">
        <v>1148</v>
      </c>
      <c r="D679" s="46" t="s">
        <v>1000</v>
      </c>
      <c r="E679" s="108">
        <v>0</v>
      </c>
      <c r="F679" s="19">
        <v>15000</v>
      </c>
      <c r="G679" s="91" t="s">
        <v>70</v>
      </c>
    </row>
    <row r="680" spans="1:7" ht="26.25" customHeight="1" x14ac:dyDescent="0.15">
      <c r="A680" s="14">
        <v>677</v>
      </c>
      <c r="B680" s="44" t="s">
        <v>1207</v>
      </c>
      <c r="C680" s="46" t="s">
        <v>1123</v>
      </c>
      <c r="D680" s="46" t="s">
        <v>1000</v>
      </c>
      <c r="E680" s="108">
        <v>0</v>
      </c>
      <c r="F680" s="19">
        <v>240000</v>
      </c>
      <c r="G680" s="91" t="s">
        <v>70</v>
      </c>
    </row>
    <row r="681" spans="1:7" ht="26.25" customHeight="1" x14ac:dyDescent="0.15">
      <c r="A681" s="14">
        <v>678</v>
      </c>
      <c r="B681" s="44" t="s">
        <v>1208</v>
      </c>
      <c r="C681" s="46" t="s">
        <v>1148</v>
      </c>
      <c r="D681" s="46" t="s">
        <v>1000</v>
      </c>
      <c r="E681" s="108">
        <v>0</v>
      </c>
      <c r="F681" s="19">
        <v>15000</v>
      </c>
      <c r="G681" s="91" t="s">
        <v>70</v>
      </c>
    </row>
    <row r="682" spans="1:7" ht="26.25" customHeight="1" x14ac:dyDescent="0.15">
      <c r="A682" s="14">
        <v>679</v>
      </c>
      <c r="B682" s="44" t="s">
        <v>1209</v>
      </c>
      <c r="C682" s="46" t="s">
        <v>1123</v>
      </c>
      <c r="D682" s="46" t="s">
        <v>1000</v>
      </c>
      <c r="E682" s="108">
        <v>0</v>
      </c>
      <c r="F682" s="19">
        <v>270000</v>
      </c>
      <c r="G682" s="91" t="s">
        <v>70</v>
      </c>
    </row>
    <row r="683" spans="1:7" s="2" customFormat="1" ht="26.25" customHeight="1" x14ac:dyDescent="0.15">
      <c r="A683" s="14">
        <v>680</v>
      </c>
      <c r="B683" s="44" t="s">
        <v>1210</v>
      </c>
      <c r="C683" s="46" t="s">
        <v>1148</v>
      </c>
      <c r="D683" s="46" t="s">
        <v>1000</v>
      </c>
      <c r="E683" s="108">
        <v>2</v>
      </c>
      <c r="F683" s="19">
        <v>20000</v>
      </c>
      <c r="G683" s="91" t="s">
        <v>70</v>
      </c>
    </row>
    <row r="684" spans="1:7" s="5" customFormat="1" ht="26.25" customHeight="1" x14ac:dyDescent="0.15">
      <c r="A684" s="14">
        <v>681</v>
      </c>
      <c r="B684" s="44" t="s">
        <v>1211</v>
      </c>
      <c r="C684" s="46" t="s">
        <v>1113</v>
      </c>
      <c r="D684" s="46" t="s">
        <v>1000</v>
      </c>
      <c r="E684" s="108">
        <v>0</v>
      </c>
      <c r="F684" s="19">
        <v>75000</v>
      </c>
      <c r="G684" s="91" t="s">
        <v>70</v>
      </c>
    </row>
    <row r="685" spans="1:7" s="5" customFormat="1" ht="26.25" customHeight="1" x14ac:dyDescent="0.15">
      <c r="A685" s="14">
        <v>682</v>
      </c>
      <c r="B685" s="44" t="s">
        <v>1212</v>
      </c>
      <c r="C685" s="46" t="s">
        <v>1148</v>
      </c>
      <c r="D685" s="46" t="s">
        <v>1000</v>
      </c>
      <c r="E685" s="108">
        <v>2</v>
      </c>
      <c r="F685" s="19">
        <v>14300</v>
      </c>
      <c r="G685" s="91" t="s">
        <v>70</v>
      </c>
    </row>
    <row r="686" spans="1:7" s="5" customFormat="1" ht="26.25" customHeight="1" x14ac:dyDescent="0.15">
      <c r="A686" s="14">
        <v>683</v>
      </c>
      <c r="B686" s="44" t="s">
        <v>1213</v>
      </c>
      <c r="C686" s="46" t="s">
        <v>1123</v>
      </c>
      <c r="D686" s="46" t="s">
        <v>1000</v>
      </c>
      <c r="E686" s="108">
        <v>3</v>
      </c>
      <c r="F686" s="19">
        <v>180000</v>
      </c>
      <c r="G686" s="91" t="s">
        <v>70</v>
      </c>
    </row>
    <row r="687" spans="1:7" s="5" customFormat="1" ht="26.25" customHeight="1" x14ac:dyDescent="0.15">
      <c r="A687" s="14">
        <v>684</v>
      </c>
      <c r="B687" s="44" t="s">
        <v>1214</v>
      </c>
      <c r="C687" s="46">
        <v>518315537</v>
      </c>
      <c r="D687" s="46" t="s">
        <v>1000</v>
      </c>
      <c r="E687" s="108">
        <v>4</v>
      </c>
      <c r="F687" s="19" t="s">
        <v>998</v>
      </c>
      <c r="G687" s="91" t="s">
        <v>70</v>
      </c>
    </row>
    <row r="688" spans="1:7" s="5" customFormat="1" ht="26.25" customHeight="1" x14ac:dyDescent="0.15">
      <c r="A688" s="14">
        <v>685</v>
      </c>
      <c r="B688" s="44" t="s">
        <v>1215</v>
      </c>
      <c r="C688" s="46" t="s">
        <v>1123</v>
      </c>
      <c r="D688" s="46" t="s">
        <v>1000</v>
      </c>
      <c r="E688" s="108">
        <v>40</v>
      </c>
      <c r="F688" s="19">
        <v>330000</v>
      </c>
      <c r="G688" s="91" t="s">
        <v>70</v>
      </c>
    </row>
    <row r="689" spans="1:7" s="5" customFormat="1" ht="26.25" customHeight="1" x14ac:dyDescent="0.15">
      <c r="A689" s="14">
        <v>686</v>
      </c>
      <c r="B689" s="44" t="s">
        <v>1216</v>
      </c>
      <c r="C689" s="46" t="s">
        <v>1148</v>
      </c>
      <c r="D689" s="46" t="s">
        <v>1000</v>
      </c>
      <c r="E689" s="108">
        <v>0</v>
      </c>
      <c r="F689" s="19">
        <v>20000</v>
      </c>
      <c r="G689" s="91" t="s">
        <v>70</v>
      </c>
    </row>
    <row r="690" spans="1:7" s="5" customFormat="1" ht="26.25" customHeight="1" x14ac:dyDescent="0.15">
      <c r="A690" s="14">
        <v>687</v>
      </c>
      <c r="B690" s="44" t="s">
        <v>1217</v>
      </c>
      <c r="C690" s="46" t="s">
        <v>1177</v>
      </c>
      <c r="D690" s="46" t="s">
        <v>1000</v>
      </c>
      <c r="E690" s="108">
        <v>4</v>
      </c>
      <c r="F690" s="19">
        <v>20000</v>
      </c>
      <c r="G690" s="91" t="s">
        <v>70</v>
      </c>
    </row>
    <row r="691" spans="1:7" s="5" customFormat="1" ht="26.25" customHeight="1" x14ac:dyDescent="0.15">
      <c r="A691" s="14">
        <v>688</v>
      </c>
      <c r="B691" s="44" t="s">
        <v>1218</v>
      </c>
      <c r="C691" s="46" t="s">
        <v>1219</v>
      </c>
      <c r="D691" s="46" t="s">
        <v>1000</v>
      </c>
      <c r="E691" s="108">
        <v>0</v>
      </c>
      <c r="F691" s="19">
        <v>3500</v>
      </c>
      <c r="G691" s="91" t="s">
        <v>70</v>
      </c>
    </row>
    <row r="692" spans="1:7" s="5" customFormat="1" ht="26.25" customHeight="1" x14ac:dyDescent="0.15">
      <c r="A692" s="14">
        <v>689</v>
      </c>
      <c r="B692" s="44" t="s">
        <v>1220</v>
      </c>
      <c r="C692" s="46" t="s">
        <v>1221</v>
      </c>
      <c r="D692" s="46" t="s">
        <v>1000</v>
      </c>
      <c r="E692" s="108">
        <v>0</v>
      </c>
      <c r="F692" s="19">
        <v>20000</v>
      </c>
      <c r="G692" s="91" t="s">
        <v>70</v>
      </c>
    </row>
    <row r="693" spans="1:7" s="5" customFormat="1" ht="26.25" customHeight="1" x14ac:dyDescent="0.15">
      <c r="A693" s="14">
        <v>690</v>
      </c>
      <c r="B693" s="44" t="s">
        <v>1222</v>
      </c>
      <c r="C693" s="46" t="s">
        <v>1186</v>
      </c>
      <c r="D693" s="46" t="s">
        <v>1000</v>
      </c>
      <c r="E693" s="108">
        <v>0</v>
      </c>
      <c r="F693" s="19">
        <v>8000</v>
      </c>
      <c r="G693" s="91" t="s">
        <v>70</v>
      </c>
    </row>
    <row r="694" spans="1:7" s="5" customFormat="1" ht="26.25" customHeight="1" x14ac:dyDescent="0.15">
      <c r="A694" s="14">
        <v>691</v>
      </c>
      <c r="B694" s="44" t="s">
        <v>1223</v>
      </c>
      <c r="C694" s="46" t="s">
        <v>1224</v>
      </c>
      <c r="D694" s="46" t="s">
        <v>1000</v>
      </c>
      <c r="E694" s="108">
        <v>0</v>
      </c>
      <c r="F694" s="19">
        <v>2000</v>
      </c>
      <c r="G694" s="91" t="s">
        <v>70</v>
      </c>
    </row>
    <row r="695" spans="1:7" s="5" customFormat="1" ht="26.25" customHeight="1" x14ac:dyDescent="0.15">
      <c r="A695" s="14">
        <v>692</v>
      </c>
      <c r="B695" s="44" t="s">
        <v>1225</v>
      </c>
      <c r="C695" s="46" t="s">
        <v>1123</v>
      </c>
      <c r="D695" s="46" t="s">
        <v>1000</v>
      </c>
      <c r="E695" s="108">
        <v>13</v>
      </c>
      <c r="F695" s="19">
        <v>207000</v>
      </c>
      <c r="G695" s="91" t="s">
        <v>1280</v>
      </c>
    </row>
    <row r="696" spans="1:7" s="5" customFormat="1" ht="26.25" customHeight="1" x14ac:dyDescent="0.15">
      <c r="A696" s="14">
        <v>693</v>
      </c>
      <c r="B696" s="44" t="s">
        <v>1228</v>
      </c>
      <c r="C696" s="46" t="s">
        <v>1229</v>
      </c>
      <c r="D696" s="46" t="s">
        <v>1000</v>
      </c>
      <c r="E696" s="108">
        <v>6</v>
      </c>
      <c r="F696" s="19">
        <v>13800</v>
      </c>
      <c r="G696" s="91" t="s">
        <v>1280</v>
      </c>
    </row>
    <row r="697" spans="1:7" s="5" customFormat="1" ht="26.25" customHeight="1" x14ac:dyDescent="0.15">
      <c r="A697" s="14">
        <v>694</v>
      </c>
      <c r="B697" s="44" t="s">
        <v>1230</v>
      </c>
      <c r="C697" s="46" t="s">
        <v>1231</v>
      </c>
      <c r="D697" s="46" t="s">
        <v>1000</v>
      </c>
      <c r="E697" s="108">
        <v>1</v>
      </c>
      <c r="F697" s="19">
        <v>15000</v>
      </c>
      <c r="G697" s="91" t="s">
        <v>1280</v>
      </c>
    </row>
    <row r="698" spans="1:7" s="5" customFormat="1" ht="26.25" customHeight="1" x14ac:dyDescent="0.15">
      <c r="A698" s="14">
        <v>695</v>
      </c>
      <c r="B698" s="44" t="s">
        <v>1232</v>
      </c>
      <c r="C698" s="46" t="s">
        <v>1233</v>
      </c>
      <c r="D698" s="46" t="s">
        <v>1000</v>
      </c>
      <c r="E698" s="108">
        <v>4</v>
      </c>
      <c r="F698" s="19">
        <v>100000</v>
      </c>
      <c r="G698" s="91" t="s">
        <v>1280</v>
      </c>
    </row>
    <row r="699" spans="1:7" s="5" customFormat="1" ht="26.25" customHeight="1" x14ac:dyDescent="0.15">
      <c r="A699" s="14">
        <v>696</v>
      </c>
      <c r="B699" s="44" t="s">
        <v>1234</v>
      </c>
      <c r="C699" s="46" t="s">
        <v>1123</v>
      </c>
      <c r="D699" s="46" t="s">
        <v>1000</v>
      </c>
      <c r="E699" s="108">
        <v>21</v>
      </c>
      <c r="F699" s="19">
        <v>75000</v>
      </c>
      <c r="G699" s="91" t="s">
        <v>1280</v>
      </c>
    </row>
    <row r="700" spans="1:7" s="5" customFormat="1" ht="26.25" customHeight="1" x14ac:dyDescent="0.15">
      <c r="A700" s="14">
        <v>697</v>
      </c>
      <c r="B700" s="44" t="s">
        <v>1235</v>
      </c>
      <c r="C700" s="46" t="s">
        <v>1123</v>
      </c>
      <c r="D700" s="46" t="s">
        <v>1000</v>
      </c>
      <c r="E700" s="108">
        <v>16</v>
      </c>
      <c r="F700" s="19">
        <v>75000</v>
      </c>
      <c r="G700" s="91" t="s">
        <v>1280</v>
      </c>
    </row>
    <row r="701" spans="1:7" s="5" customFormat="1" ht="26.25" customHeight="1" x14ac:dyDescent="0.15">
      <c r="A701" s="14">
        <v>698</v>
      </c>
      <c r="B701" s="44" t="s">
        <v>1236</v>
      </c>
      <c r="C701" s="46" t="s">
        <v>1123</v>
      </c>
      <c r="D701" s="46" t="s">
        <v>1000</v>
      </c>
      <c r="E701" s="108">
        <v>21</v>
      </c>
      <c r="F701" s="19">
        <v>75000</v>
      </c>
      <c r="G701" s="91" t="s">
        <v>1280</v>
      </c>
    </row>
    <row r="702" spans="1:7" s="5" customFormat="1" ht="26.25" customHeight="1" x14ac:dyDescent="0.15">
      <c r="A702" s="14">
        <v>699</v>
      </c>
      <c r="B702" s="44" t="s">
        <v>1237</v>
      </c>
      <c r="C702" s="46" t="s">
        <v>1238</v>
      </c>
      <c r="D702" s="46" t="s">
        <v>665</v>
      </c>
      <c r="E702" s="108">
        <v>1</v>
      </c>
      <c r="F702" s="19">
        <v>13000</v>
      </c>
      <c r="G702" s="91" t="s">
        <v>1280</v>
      </c>
    </row>
    <row r="703" spans="1:7" s="5" customFormat="1" ht="26.25" customHeight="1" x14ac:dyDescent="0.15">
      <c r="A703" s="14">
        <v>700</v>
      </c>
      <c r="B703" s="44" t="s">
        <v>1239</v>
      </c>
      <c r="C703" s="46" t="s">
        <v>1123</v>
      </c>
      <c r="D703" s="46" t="s">
        <v>665</v>
      </c>
      <c r="E703" s="108">
        <v>3</v>
      </c>
      <c r="F703" s="19">
        <v>17800</v>
      </c>
      <c r="G703" s="91" t="s">
        <v>1280</v>
      </c>
    </row>
    <row r="704" spans="1:7" s="5" customFormat="1" ht="26.25" customHeight="1" x14ac:dyDescent="0.15">
      <c r="A704" s="14">
        <v>701</v>
      </c>
      <c r="B704" s="44" t="s">
        <v>1240</v>
      </c>
      <c r="C704" s="46" t="s">
        <v>1119</v>
      </c>
      <c r="D704" s="46" t="s">
        <v>1000</v>
      </c>
      <c r="E704" s="108">
        <v>4</v>
      </c>
      <c r="F704" s="19">
        <v>3000</v>
      </c>
      <c r="G704" s="91" t="s">
        <v>1280</v>
      </c>
    </row>
    <row r="705" spans="1:7" s="5" customFormat="1" ht="26.25" customHeight="1" x14ac:dyDescent="0.15">
      <c r="A705" s="14">
        <v>702</v>
      </c>
      <c r="B705" s="44" t="s">
        <v>1241</v>
      </c>
      <c r="C705" s="46" t="s">
        <v>1086</v>
      </c>
      <c r="D705" s="46" t="s">
        <v>1000</v>
      </c>
      <c r="E705" s="108">
        <v>118</v>
      </c>
      <c r="F705" s="19">
        <v>40000</v>
      </c>
      <c r="G705" s="91" t="s">
        <v>1280</v>
      </c>
    </row>
    <row r="706" spans="1:7" s="5" customFormat="1" ht="26.25" customHeight="1" x14ac:dyDescent="0.15">
      <c r="A706" s="14">
        <v>703</v>
      </c>
      <c r="B706" s="44" t="s">
        <v>1242</v>
      </c>
      <c r="C706" s="46" t="s">
        <v>1243</v>
      </c>
      <c r="D706" s="46" t="s">
        <v>665</v>
      </c>
      <c r="E706" s="108">
        <v>2</v>
      </c>
      <c r="F706" s="19">
        <v>36000</v>
      </c>
      <c r="G706" s="91" t="s">
        <v>1280</v>
      </c>
    </row>
    <row r="707" spans="1:7" s="5" customFormat="1" ht="26.25" customHeight="1" x14ac:dyDescent="0.15">
      <c r="A707" s="14">
        <v>704</v>
      </c>
      <c r="B707" s="44" t="s">
        <v>1244</v>
      </c>
      <c r="C707" s="46" t="s">
        <v>1243</v>
      </c>
      <c r="D707" s="46" t="s">
        <v>665</v>
      </c>
      <c r="E707" s="108">
        <v>2</v>
      </c>
      <c r="F707" s="19">
        <v>42750</v>
      </c>
      <c r="G707" s="91" t="s">
        <v>1280</v>
      </c>
    </row>
    <row r="708" spans="1:7" s="5" customFormat="1" ht="26.25" customHeight="1" x14ac:dyDescent="0.15">
      <c r="A708" s="14">
        <v>705</v>
      </c>
      <c r="B708" s="44" t="s">
        <v>1245</v>
      </c>
      <c r="C708" s="46" t="s">
        <v>1246</v>
      </c>
      <c r="D708" s="46" t="s">
        <v>65</v>
      </c>
      <c r="E708" s="108">
        <v>28</v>
      </c>
      <c r="F708" s="19">
        <v>64000</v>
      </c>
      <c r="G708" s="91" t="s">
        <v>1280</v>
      </c>
    </row>
    <row r="709" spans="1:7" s="5" customFormat="1" ht="26.25" customHeight="1" x14ac:dyDescent="0.15">
      <c r="A709" s="14">
        <v>706</v>
      </c>
      <c r="B709" s="44" t="s">
        <v>1247</v>
      </c>
      <c r="C709" s="46" t="s">
        <v>1248</v>
      </c>
      <c r="D709" s="46" t="s">
        <v>65</v>
      </c>
      <c r="E709" s="108">
        <v>3</v>
      </c>
      <c r="F709" s="19">
        <v>15000</v>
      </c>
      <c r="G709" s="91" t="s">
        <v>1280</v>
      </c>
    </row>
    <row r="710" spans="1:7" ht="26.25" customHeight="1" x14ac:dyDescent="0.15">
      <c r="A710" s="14">
        <v>707</v>
      </c>
      <c r="B710" s="44" t="s">
        <v>1249</v>
      </c>
      <c r="C710" s="46" t="s">
        <v>1250</v>
      </c>
      <c r="D710" s="46" t="s">
        <v>65</v>
      </c>
      <c r="E710" s="108">
        <v>3</v>
      </c>
      <c r="F710" s="19">
        <v>15000</v>
      </c>
      <c r="G710" s="91" t="s">
        <v>1280</v>
      </c>
    </row>
    <row r="711" spans="1:7" ht="26.25" customHeight="1" x14ac:dyDescent="0.15">
      <c r="A711" s="14">
        <v>708</v>
      </c>
      <c r="B711" s="44" t="s">
        <v>1251</v>
      </c>
      <c r="C711" s="46" t="s">
        <v>1119</v>
      </c>
      <c r="D711" s="46" t="s">
        <v>1000</v>
      </c>
      <c r="E711" s="108">
        <v>26</v>
      </c>
      <c r="F711" s="19">
        <v>3000</v>
      </c>
      <c r="G711" s="91" t="s">
        <v>1280</v>
      </c>
    </row>
    <row r="712" spans="1:7" ht="26.25" customHeight="1" x14ac:dyDescent="0.15">
      <c r="A712" s="14">
        <v>709</v>
      </c>
      <c r="B712" s="44" t="s">
        <v>1252</v>
      </c>
      <c r="C712" s="46" t="s">
        <v>1253</v>
      </c>
      <c r="D712" s="46" t="s">
        <v>1000</v>
      </c>
      <c r="E712" s="108">
        <v>2</v>
      </c>
      <c r="F712" s="19">
        <v>17500</v>
      </c>
      <c r="G712" s="91" t="s">
        <v>64</v>
      </c>
    </row>
    <row r="713" spans="1:7" ht="26.25" customHeight="1" x14ac:dyDescent="0.15">
      <c r="A713" s="14">
        <v>710</v>
      </c>
      <c r="B713" s="44" t="s">
        <v>1254</v>
      </c>
      <c r="C713" s="46" t="s">
        <v>1255</v>
      </c>
      <c r="D713" s="46" t="s">
        <v>1000</v>
      </c>
      <c r="E713" s="108">
        <v>1</v>
      </c>
      <c r="F713" s="19">
        <v>21500</v>
      </c>
      <c r="G713" s="91" t="s">
        <v>64</v>
      </c>
    </row>
    <row r="714" spans="1:7" ht="26.25" customHeight="1" x14ac:dyDescent="0.15">
      <c r="A714" s="14">
        <v>711</v>
      </c>
      <c r="B714" s="44" t="s">
        <v>1256</v>
      </c>
      <c r="C714" s="46" t="s">
        <v>1257</v>
      </c>
      <c r="D714" s="46" t="s">
        <v>1000</v>
      </c>
      <c r="E714" s="108">
        <v>3</v>
      </c>
      <c r="F714" s="19">
        <v>20000</v>
      </c>
      <c r="G714" s="91" t="s">
        <v>64</v>
      </c>
    </row>
    <row r="715" spans="1:7" ht="26.25" customHeight="1" x14ac:dyDescent="0.15">
      <c r="A715" s="14">
        <v>712</v>
      </c>
      <c r="B715" s="44" t="s">
        <v>1258</v>
      </c>
      <c r="C715" s="46" t="s">
        <v>1259</v>
      </c>
      <c r="D715" s="46" t="s">
        <v>1000</v>
      </c>
      <c r="E715" s="108">
        <v>3</v>
      </c>
      <c r="F715" s="19">
        <v>20000</v>
      </c>
      <c r="G715" s="91" t="s">
        <v>64</v>
      </c>
    </row>
    <row r="716" spans="1:7" ht="26.25" customHeight="1" x14ac:dyDescent="0.15">
      <c r="A716" s="14">
        <v>713</v>
      </c>
      <c r="B716" s="44" t="s">
        <v>1260</v>
      </c>
      <c r="C716" s="46" t="s">
        <v>1261</v>
      </c>
      <c r="D716" s="46" t="s">
        <v>1000</v>
      </c>
      <c r="E716" s="108">
        <v>2</v>
      </c>
      <c r="F716" s="19">
        <v>45000</v>
      </c>
      <c r="G716" s="91" t="s">
        <v>64</v>
      </c>
    </row>
    <row r="717" spans="1:7" ht="26.25" customHeight="1" x14ac:dyDescent="0.15">
      <c r="A717" s="14">
        <v>714</v>
      </c>
      <c r="B717" s="44" t="s">
        <v>1262</v>
      </c>
      <c r="C717" s="46" t="s">
        <v>556</v>
      </c>
      <c r="D717" s="46" t="s">
        <v>1000</v>
      </c>
      <c r="E717" s="108">
        <v>2</v>
      </c>
      <c r="F717" s="19">
        <v>35000</v>
      </c>
      <c r="G717" s="91" t="s">
        <v>64</v>
      </c>
    </row>
    <row r="718" spans="1:7" ht="26.25" customHeight="1" x14ac:dyDescent="0.15">
      <c r="A718" s="14">
        <v>715</v>
      </c>
      <c r="B718" s="44" t="s">
        <v>1263</v>
      </c>
      <c r="C718" s="46" t="s">
        <v>1113</v>
      </c>
      <c r="D718" s="46" t="s">
        <v>1000</v>
      </c>
      <c r="E718" s="108">
        <v>3</v>
      </c>
      <c r="F718" s="19">
        <v>32500</v>
      </c>
      <c r="G718" s="91" t="s">
        <v>64</v>
      </c>
    </row>
    <row r="719" spans="1:7" ht="26.25" customHeight="1" x14ac:dyDescent="0.15">
      <c r="A719" s="14">
        <v>716</v>
      </c>
      <c r="B719" s="44" t="s">
        <v>1264</v>
      </c>
      <c r="C719" s="46" t="s">
        <v>1123</v>
      </c>
      <c r="D719" s="46" t="s">
        <v>1000</v>
      </c>
      <c r="E719" s="108">
        <v>2</v>
      </c>
      <c r="F719" s="19">
        <v>57000</v>
      </c>
      <c r="G719" s="91" t="s">
        <v>64</v>
      </c>
    </row>
    <row r="720" spans="1:7" ht="26.25" customHeight="1" x14ac:dyDescent="0.15">
      <c r="A720" s="14">
        <v>717</v>
      </c>
      <c r="B720" s="44" t="s">
        <v>1265</v>
      </c>
      <c r="C720" s="46" t="s">
        <v>1266</v>
      </c>
      <c r="D720" s="46" t="s">
        <v>1000</v>
      </c>
      <c r="E720" s="108">
        <v>2</v>
      </c>
      <c r="F720" s="19">
        <v>15000</v>
      </c>
      <c r="G720" s="91" t="s">
        <v>541</v>
      </c>
    </row>
    <row r="721" spans="1:7" ht="26.25" customHeight="1" x14ac:dyDescent="0.15">
      <c r="A721" s="14">
        <v>718</v>
      </c>
      <c r="B721" s="44" t="s">
        <v>1267</v>
      </c>
      <c r="C721" s="46" t="s">
        <v>556</v>
      </c>
      <c r="D721" s="46" t="s">
        <v>1000</v>
      </c>
      <c r="E721" s="108">
        <v>3</v>
      </c>
      <c r="F721" s="19">
        <v>50000</v>
      </c>
      <c r="G721" s="91" t="s">
        <v>541</v>
      </c>
    </row>
    <row r="722" spans="1:7" ht="26.25" customHeight="1" x14ac:dyDescent="0.15">
      <c r="A722" s="14">
        <v>719</v>
      </c>
      <c r="B722" s="44" t="s">
        <v>1268</v>
      </c>
      <c r="C722" s="46" t="s">
        <v>556</v>
      </c>
      <c r="D722" s="46" t="s">
        <v>1000</v>
      </c>
      <c r="E722" s="108">
        <v>4</v>
      </c>
      <c r="F722" s="19">
        <v>25000</v>
      </c>
      <c r="G722" s="91" t="s">
        <v>541</v>
      </c>
    </row>
    <row r="723" spans="1:7" ht="26.25" customHeight="1" x14ac:dyDescent="0.15">
      <c r="A723" s="14">
        <v>720</v>
      </c>
      <c r="B723" s="44" t="s">
        <v>1269</v>
      </c>
      <c r="C723" s="46" t="s">
        <v>1233</v>
      </c>
      <c r="D723" s="46" t="s">
        <v>1000</v>
      </c>
      <c r="E723" s="108">
        <v>6</v>
      </c>
      <c r="F723" s="19">
        <v>50000</v>
      </c>
      <c r="G723" s="91" t="s">
        <v>541</v>
      </c>
    </row>
    <row r="724" spans="1:7" ht="26.25" customHeight="1" x14ac:dyDescent="0.15">
      <c r="A724" s="14">
        <v>721</v>
      </c>
      <c r="B724" s="44" t="s">
        <v>1270</v>
      </c>
      <c r="C724" s="46" t="s">
        <v>1233</v>
      </c>
      <c r="D724" s="46" t="s">
        <v>1000</v>
      </c>
      <c r="E724" s="108">
        <v>4</v>
      </c>
      <c r="F724" s="19">
        <v>100000</v>
      </c>
      <c r="G724" s="91" t="s">
        <v>541</v>
      </c>
    </row>
    <row r="725" spans="1:7" ht="26.25" customHeight="1" x14ac:dyDescent="0.15">
      <c r="A725" s="14">
        <v>722</v>
      </c>
      <c r="B725" s="44" t="s">
        <v>1271</v>
      </c>
      <c r="C725" s="46" t="s">
        <v>1113</v>
      </c>
      <c r="D725" s="46" t="s">
        <v>1000</v>
      </c>
      <c r="E725" s="108">
        <v>3</v>
      </c>
      <c r="F725" s="19">
        <v>67000</v>
      </c>
      <c r="G725" s="91" t="s">
        <v>541</v>
      </c>
    </row>
    <row r="726" spans="1:7" ht="26.25" customHeight="1" x14ac:dyDescent="0.15">
      <c r="A726" s="14">
        <v>723</v>
      </c>
      <c r="B726" s="44" t="s">
        <v>1272</v>
      </c>
      <c r="C726" s="46" t="s">
        <v>1233</v>
      </c>
      <c r="D726" s="46" t="s">
        <v>1000</v>
      </c>
      <c r="E726" s="108">
        <v>8</v>
      </c>
      <c r="F726" s="19">
        <v>100000</v>
      </c>
      <c r="G726" s="91" t="s">
        <v>541</v>
      </c>
    </row>
    <row r="727" spans="1:7" ht="26.25" customHeight="1" x14ac:dyDescent="0.15">
      <c r="A727" s="14">
        <v>724</v>
      </c>
      <c r="B727" s="44" t="s">
        <v>1273</v>
      </c>
      <c r="C727" s="46" t="s">
        <v>1086</v>
      </c>
      <c r="D727" s="46" t="s">
        <v>1000</v>
      </c>
      <c r="E727" s="108">
        <v>2</v>
      </c>
      <c r="F727" s="19">
        <v>250000</v>
      </c>
      <c r="G727" s="91" t="s">
        <v>541</v>
      </c>
    </row>
    <row r="728" spans="1:7" ht="26.25" customHeight="1" x14ac:dyDescent="0.15">
      <c r="A728" s="14">
        <v>725</v>
      </c>
      <c r="B728" s="44" t="s">
        <v>1274</v>
      </c>
      <c r="C728" s="46" t="s">
        <v>1233</v>
      </c>
      <c r="D728" s="46" t="s">
        <v>1000</v>
      </c>
      <c r="E728" s="108">
        <v>14</v>
      </c>
      <c r="F728" s="19">
        <v>100000</v>
      </c>
      <c r="G728" s="91" t="s">
        <v>541</v>
      </c>
    </row>
    <row r="729" spans="1:7" ht="26.25" customHeight="1" x14ac:dyDescent="0.15">
      <c r="A729" s="14">
        <v>726</v>
      </c>
      <c r="B729" s="44" t="s">
        <v>1275</v>
      </c>
      <c r="C729" s="46" t="s">
        <v>1276</v>
      </c>
      <c r="D729" s="46" t="s">
        <v>1000</v>
      </c>
      <c r="E729" s="108">
        <v>108</v>
      </c>
      <c r="F729" s="19" t="s">
        <v>998</v>
      </c>
      <c r="G729" s="91" t="s">
        <v>64</v>
      </c>
    </row>
    <row r="730" spans="1:7" ht="26.25" customHeight="1" x14ac:dyDescent="0.15">
      <c r="A730" s="14">
        <v>727</v>
      </c>
      <c r="B730" s="44" t="s">
        <v>1277</v>
      </c>
      <c r="C730" s="46" t="s">
        <v>1278</v>
      </c>
      <c r="D730" s="46" t="s">
        <v>1000</v>
      </c>
      <c r="E730" s="108">
        <v>2</v>
      </c>
      <c r="F730" s="19" t="s">
        <v>998</v>
      </c>
      <c r="G730" s="91" t="s">
        <v>64</v>
      </c>
    </row>
    <row r="731" spans="1:7" ht="26.25" customHeight="1" x14ac:dyDescent="0.15">
      <c r="A731" s="14">
        <v>728</v>
      </c>
      <c r="B731" s="112" t="s">
        <v>1282</v>
      </c>
      <c r="C731" s="113" t="s">
        <v>1283</v>
      </c>
      <c r="D731" s="113" t="s">
        <v>1284</v>
      </c>
      <c r="E731" s="109">
        <v>0</v>
      </c>
      <c r="F731" s="19">
        <v>320000</v>
      </c>
      <c r="G731" s="114" t="s">
        <v>1285</v>
      </c>
    </row>
    <row r="732" spans="1:7" ht="26.25" customHeight="1" x14ac:dyDescent="0.15">
      <c r="A732" s="14">
        <v>729</v>
      </c>
      <c r="B732" s="112" t="s">
        <v>1286</v>
      </c>
      <c r="C732" s="113" t="s">
        <v>1287</v>
      </c>
      <c r="D732" s="113" t="s">
        <v>1284</v>
      </c>
      <c r="E732" s="109">
        <v>0</v>
      </c>
      <c r="F732" s="19">
        <v>100000</v>
      </c>
      <c r="G732" s="114" t="s">
        <v>64</v>
      </c>
    </row>
    <row r="733" spans="1:7" ht="26.25" customHeight="1" x14ac:dyDescent="0.15">
      <c r="A733" s="14">
        <v>730</v>
      </c>
      <c r="B733" s="112" t="s">
        <v>1288</v>
      </c>
      <c r="C733" s="113" t="s">
        <v>1287</v>
      </c>
      <c r="D733" s="113" t="s">
        <v>1284</v>
      </c>
      <c r="E733" s="109">
        <v>0</v>
      </c>
      <c r="F733" s="19">
        <v>120000</v>
      </c>
      <c r="G733" s="114" t="s">
        <v>64</v>
      </c>
    </row>
    <row r="734" spans="1:7" ht="26.25" customHeight="1" x14ac:dyDescent="0.15">
      <c r="A734" s="14">
        <v>731</v>
      </c>
      <c r="B734" s="115" t="s">
        <v>1294</v>
      </c>
      <c r="C734" s="76" t="s">
        <v>1296</v>
      </c>
      <c r="D734" s="113" t="s">
        <v>1284</v>
      </c>
      <c r="E734" s="109">
        <v>0</v>
      </c>
      <c r="F734" s="19">
        <v>25000</v>
      </c>
      <c r="G734" s="114" t="s">
        <v>64</v>
      </c>
    </row>
    <row r="735" spans="1:7" ht="26.25" customHeight="1" x14ac:dyDescent="0.15">
      <c r="A735" s="14">
        <v>732</v>
      </c>
      <c r="B735" s="115" t="s">
        <v>1295</v>
      </c>
      <c r="C735" s="76" t="s">
        <v>1297</v>
      </c>
      <c r="D735" s="113" t="s">
        <v>1284</v>
      </c>
      <c r="E735" s="109">
        <v>0</v>
      </c>
      <c r="F735" s="19">
        <v>20000</v>
      </c>
      <c r="G735" s="114" t="s">
        <v>64</v>
      </c>
    </row>
    <row r="736" spans="1:7" ht="26.25" customHeight="1" x14ac:dyDescent="0.15">
      <c r="A736" s="14">
        <v>733</v>
      </c>
      <c r="B736" s="112" t="s">
        <v>1289</v>
      </c>
      <c r="C736" s="113" t="s">
        <v>1290</v>
      </c>
      <c r="D736" s="113" t="s">
        <v>1284</v>
      </c>
      <c r="E736" s="109">
        <v>0</v>
      </c>
      <c r="F736" s="19">
        <v>75000</v>
      </c>
      <c r="G736" s="114" t="s">
        <v>1291</v>
      </c>
    </row>
    <row r="737" spans="1:7" ht="26.25" customHeight="1" x14ac:dyDescent="0.15">
      <c r="A737" s="14">
        <v>734</v>
      </c>
      <c r="B737" s="112" t="s">
        <v>1292</v>
      </c>
      <c r="C737" s="113" t="s">
        <v>1290</v>
      </c>
      <c r="D737" s="113" t="s">
        <v>1284</v>
      </c>
      <c r="E737" s="109">
        <v>0</v>
      </c>
      <c r="F737" s="19">
        <v>75000</v>
      </c>
      <c r="G737" s="114" t="s">
        <v>1291</v>
      </c>
    </row>
    <row r="738" spans="1:7" ht="26.25" customHeight="1" x14ac:dyDescent="0.15">
      <c r="A738" s="14">
        <v>735</v>
      </c>
      <c r="B738" s="112" t="s">
        <v>1293</v>
      </c>
      <c r="C738" s="113" t="s">
        <v>1290</v>
      </c>
      <c r="D738" s="113" t="s">
        <v>1284</v>
      </c>
      <c r="E738" s="109">
        <v>0</v>
      </c>
      <c r="F738" s="19">
        <v>75000</v>
      </c>
      <c r="G738" s="114" t="s">
        <v>1291</v>
      </c>
    </row>
    <row r="739" spans="1:7" ht="26.25" customHeight="1" x14ac:dyDescent="0.15">
      <c r="A739" s="14">
        <v>736</v>
      </c>
      <c r="B739" s="112" t="s">
        <v>1298</v>
      </c>
      <c r="C739" s="113" t="s">
        <v>1299</v>
      </c>
      <c r="D739" s="113" t="s">
        <v>1300</v>
      </c>
      <c r="E739" s="109">
        <v>0</v>
      </c>
      <c r="F739" s="19">
        <v>1800</v>
      </c>
      <c r="G739" s="10" t="s">
        <v>43</v>
      </c>
    </row>
    <row r="740" spans="1:7" ht="26.25" customHeight="1" x14ac:dyDescent="0.15">
      <c r="A740" s="14">
        <v>737</v>
      </c>
      <c r="B740" s="112" t="s">
        <v>1301</v>
      </c>
      <c r="C740" s="113" t="s">
        <v>1299</v>
      </c>
      <c r="D740" s="113" t="s">
        <v>792</v>
      </c>
      <c r="E740" s="109">
        <v>1</v>
      </c>
      <c r="F740" s="19">
        <v>4000</v>
      </c>
      <c r="G740" s="10" t="s">
        <v>43</v>
      </c>
    </row>
    <row r="741" spans="1:7" ht="26.25" customHeight="1" x14ac:dyDescent="0.15">
      <c r="A741" s="14">
        <v>738</v>
      </c>
      <c r="B741" s="112" t="s">
        <v>1302</v>
      </c>
      <c r="C741" s="113" t="s">
        <v>1303</v>
      </c>
      <c r="D741" s="113" t="s">
        <v>1304</v>
      </c>
      <c r="E741" s="109">
        <v>1</v>
      </c>
      <c r="F741" s="19">
        <v>10000</v>
      </c>
      <c r="G741" s="116" t="s">
        <v>86</v>
      </c>
    </row>
    <row r="742" spans="1:7" ht="26.25" customHeight="1" x14ac:dyDescent="0.15">
      <c r="A742" s="14">
        <v>739</v>
      </c>
      <c r="B742" s="112" t="s">
        <v>1306</v>
      </c>
      <c r="C742" s="27" t="s">
        <v>1307</v>
      </c>
      <c r="D742" s="28" t="s">
        <v>411</v>
      </c>
      <c r="E742" s="109">
        <v>1</v>
      </c>
      <c r="F742" s="19">
        <v>40000</v>
      </c>
      <c r="G742" s="10" t="s">
        <v>55</v>
      </c>
    </row>
    <row r="743" spans="1:7" ht="26.25" customHeight="1" x14ac:dyDescent="0.15">
      <c r="A743" s="14">
        <v>740</v>
      </c>
      <c r="B743" s="26" t="s">
        <v>1309</v>
      </c>
      <c r="C743" s="27" t="s">
        <v>1308</v>
      </c>
      <c r="D743" s="28" t="s">
        <v>44</v>
      </c>
      <c r="E743" s="99">
        <v>0</v>
      </c>
      <c r="F743" s="19">
        <v>4500</v>
      </c>
      <c r="G743" s="111" t="s">
        <v>55</v>
      </c>
    </row>
    <row r="744" spans="1:7" ht="26.25" customHeight="1" x14ac:dyDescent="0.15">
      <c r="A744" s="14">
        <v>741</v>
      </c>
      <c r="B744" s="112" t="s">
        <v>1310</v>
      </c>
      <c r="C744" s="113" t="s">
        <v>1311</v>
      </c>
      <c r="D744" s="113" t="s">
        <v>1000</v>
      </c>
      <c r="E744" s="109">
        <v>4</v>
      </c>
      <c r="F744" s="19">
        <v>4500</v>
      </c>
      <c r="G744" s="114" t="s">
        <v>64</v>
      </c>
    </row>
    <row r="745" spans="1:7" ht="26.25" customHeight="1" x14ac:dyDescent="0.15">
      <c r="A745" s="14">
        <v>742</v>
      </c>
      <c r="B745" s="112" t="s">
        <v>1312</v>
      </c>
      <c r="C745" s="113" t="s">
        <v>1313</v>
      </c>
      <c r="D745" s="113" t="s">
        <v>1000</v>
      </c>
      <c r="E745" s="109">
        <v>12</v>
      </c>
      <c r="F745" s="19">
        <v>57000</v>
      </c>
      <c r="G745" s="114" t="s">
        <v>64</v>
      </c>
    </row>
    <row r="746" spans="1:7" ht="26.25" customHeight="1" x14ac:dyDescent="0.15">
      <c r="A746" s="14">
        <v>743</v>
      </c>
      <c r="B746" s="112" t="s">
        <v>1314</v>
      </c>
      <c r="C746" s="113" t="s">
        <v>1315</v>
      </c>
      <c r="D746" s="113" t="s">
        <v>1284</v>
      </c>
      <c r="E746" s="109">
        <v>5</v>
      </c>
      <c r="F746" s="19">
        <v>20000</v>
      </c>
      <c r="G746" s="114" t="s">
        <v>1291</v>
      </c>
    </row>
    <row r="747" spans="1:7" ht="26.25" customHeight="1" x14ac:dyDescent="0.15">
      <c r="A747" s="14">
        <v>744</v>
      </c>
      <c r="B747" s="26" t="s">
        <v>1325</v>
      </c>
      <c r="C747" s="27" t="s">
        <v>1326</v>
      </c>
      <c r="D747" s="28" t="s">
        <v>85</v>
      </c>
      <c r="E747" s="99">
        <v>0</v>
      </c>
      <c r="F747" s="19">
        <v>57000</v>
      </c>
      <c r="G747" s="10" t="s">
        <v>86</v>
      </c>
    </row>
    <row r="748" spans="1:7" ht="26.25" customHeight="1" x14ac:dyDescent="0.15">
      <c r="A748" s="14">
        <v>745</v>
      </c>
      <c r="B748" s="117" t="s">
        <v>1327</v>
      </c>
      <c r="C748" s="118" t="s">
        <v>1328</v>
      </c>
      <c r="D748" s="118" t="s">
        <v>1329</v>
      </c>
      <c r="E748" s="119">
        <v>5</v>
      </c>
      <c r="F748" s="120">
        <v>19600</v>
      </c>
      <c r="G748" s="10" t="s">
        <v>119</v>
      </c>
    </row>
    <row r="749" spans="1:7" ht="26.25" customHeight="1" x14ac:dyDescent="0.15">
      <c r="A749" s="14">
        <v>746</v>
      </c>
      <c r="B749" s="121" t="s">
        <v>1330</v>
      </c>
      <c r="C749" s="113" t="s">
        <v>1331</v>
      </c>
      <c r="D749" s="110" t="s">
        <v>1332</v>
      </c>
      <c r="E749" s="122">
        <v>1</v>
      </c>
      <c r="F749" s="123">
        <v>9000</v>
      </c>
      <c r="G749" s="10" t="s">
        <v>119</v>
      </c>
    </row>
    <row r="750" spans="1:7" ht="26.25" customHeight="1" x14ac:dyDescent="0.15">
      <c r="A750" s="14">
        <v>747</v>
      </c>
      <c r="B750" s="121" t="s">
        <v>1333</v>
      </c>
      <c r="C750" s="113" t="s">
        <v>1334</v>
      </c>
      <c r="D750" s="110" t="s">
        <v>1332</v>
      </c>
      <c r="E750" s="122">
        <v>9</v>
      </c>
      <c r="F750" s="123">
        <v>3600</v>
      </c>
      <c r="G750" s="10" t="s">
        <v>119</v>
      </c>
    </row>
    <row r="751" spans="1:7" ht="26.25" customHeight="1" x14ac:dyDescent="0.15">
      <c r="A751" s="14">
        <v>748</v>
      </c>
      <c r="B751" s="124" t="s">
        <v>1335</v>
      </c>
      <c r="C751" s="113" t="s">
        <v>1336</v>
      </c>
      <c r="D751" s="118" t="s">
        <v>1337</v>
      </c>
      <c r="E751" s="119">
        <v>1</v>
      </c>
      <c r="F751" s="120">
        <v>78000</v>
      </c>
      <c r="G751" s="10" t="s">
        <v>119</v>
      </c>
    </row>
    <row r="752" spans="1:7" ht="26.25" customHeight="1" x14ac:dyDescent="0.15">
      <c r="A752" s="14">
        <v>749</v>
      </c>
      <c r="B752" s="117" t="s">
        <v>1338</v>
      </c>
      <c r="C752" s="113" t="s">
        <v>1339</v>
      </c>
      <c r="D752" s="118" t="s">
        <v>1340</v>
      </c>
      <c r="E752" s="119">
        <v>1</v>
      </c>
      <c r="F752" s="120">
        <v>19400</v>
      </c>
      <c r="G752" s="10" t="s">
        <v>119</v>
      </c>
    </row>
    <row r="753" spans="1:7" ht="26.25" customHeight="1" x14ac:dyDescent="0.15">
      <c r="A753" s="14">
        <v>750</v>
      </c>
      <c r="B753" s="117" t="s">
        <v>1341</v>
      </c>
      <c r="C753" s="118" t="s">
        <v>482</v>
      </c>
      <c r="D753" s="118" t="s">
        <v>1342</v>
      </c>
      <c r="E753" s="119">
        <v>3</v>
      </c>
      <c r="F753" s="120">
        <v>9000</v>
      </c>
      <c r="G753" s="10" t="s">
        <v>119</v>
      </c>
    </row>
    <row r="754" spans="1:7" ht="26.25" customHeight="1" x14ac:dyDescent="0.15">
      <c r="A754" s="14">
        <v>751</v>
      </c>
      <c r="B754" s="117" t="s">
        <v>1343</v>
      </c>
      <c r="C754" s="118" t="s">
        <v>1344</v>
      </c>
      <c r="D754" s="28" t="s">
        <v>46</v>
      </c>
      <c r="E754" s="125">
        <v>1</v>
      </c>
      <c r="F754" s="70">
        <v>4000</v>
      </c>
      <c r="G754" s="10" t="s">
        <v>119</v>
      </c>
    </row>
    <row r="755" spans="1:7" ht="26.25" customHeight="1" x14ac:dyDescent="0.15">
      <c r="A755" s="14">
        <v>752</v>
      </c>
      <c r="B755" s="117" t="s">
        <v>1345</v>
      </c>
      <c r="C755" s="118" t="s">
        <v>1344</v>
      </c>
      <c r="D755" s="28" t="s">
        <v>46</v>
      </c>
      <c r="E755" s="125">
        <v>1</v>
      </c>
      <c r="F755" s="70">
        <v>4000</v>
      </c>
      <c r="G755" s="10" t="s">
        <v>119</v>
      </c>
    </row>
    <row r="756" spans="1:7" ht="26.25" customHeight="1" x14ac:dyDescent="0.15">
      <c r="A756" s="14">
        <v>753</v>
      </c>
      <c r="B756" s="117" t="s">
        <v>1346</v>
      </c>
      <c r="C756" s="118" t="s">
        <v>1344</v>
      </c>
      <c r="D756" s="28" t="s">
        <v>46</v>
      </c>
      <c r="E756" s="125">
        <v>1</v>
      </c>
      <c r="F756" s="70">
        <v>4000</v>
      </c>
      <c r="G756" s="10" t="s">
        <v>119</v>
      </c>
    </row>
    <row r="757" spans="1:7" ht="26.25" customHeight="1" x14ac:dyDescent="0.15">
      <c r="A757" s="14">
        <v>754</v>
      </c>
      <c r="B757" s="117" t="s">
        <v>1347</v>
      </c>
      <c r="C757" s="118" t="s">
        <v>1344</v>
      </c>
      <c r="D757" s="28" t="s">
        <v>46</v>
      </c>
      <c r="E757" s="125">
        <v>1</v>
      </c>
      <c r="F757" s="70">
        <v>4000</v>
      </c>
      <c r="G757" s="10" t="s">
        <v>119</v>
      </c>
    </row>
    <row r="758" spans="1:7" ht="26.25" customHeight="1" x14ac:dyDescent="0.15">
      <c r="A758" s="14">
        <v>755</v>
      </c>
      <c r="B758" s="117" t="s">
        <v>1348</v>
      </c>
      <c r="C758" s="118" t="s">
        <v>1344</v>
      </c>
      <c r="D758" s="28" t="s">
        <v>46</v>
      </c>
      <c r="E758" s="125">
        <v>1</v>
      </c>
      <c r="F758" s="70">
        <v>5400</v>
      </c>
      <c r="G758" s="10" t="s">
        <v>119</v>
      </c>
    </row>
    <row r="759" spans="1:7" ht="26.25" customHeight="1" x14ac:dyDescent="0.15">
      <c r="A759" s="14">
        <v>756</v>
      </c>
      <c r="B759" s="117" t="s">
        <v>1349</v>
      </c>
      <c r="C759" s="118" t="s">
        <v>1350</v>
      </c>
      <c r="D759" s="118" t="s">
        <v>1351</v>
      </c>
      <c r="E759" s="119">
        <v>1</v>
      </c>
      <c r="F759" s="120">
        <v>20600</v>
      </c>
      <c r="G759" s="10" t="s">
        <v>119</v>
      </c>
    </row>
    <row r="760" spans="1:7" ht="26.25" customHeight="1" x14ac:dyDescent="0.15">
      <c r="A760" s="14">
        <v>757</v>
      </c>
      <c r="B760" s="117" t="s">
        <v>1352</v>
      </c>
      <c r="C760" s="118" t="s">
        <v>1353</v>
      </c>
      <c r="D760" s="20" t="s">
        <v>1354</v>
      </c>
      <c r="E760" s="126">
        <v>0</v>
      </c>
      <c r="F760" s="70">
        <v>11300</v>
      </c>
      <c r="G760" s="10" t="s">
        <v>119</v>
      </c>
    </row>
    <row r="761" spans="1:7" ht="26.25" customHeight="1" x14ac:dyDescent="0.15">
      <c r="A761" s="14">
        <v>758</v>
      </c>
      <c r="B761" s="117" t="s">
        <v>1355</v>
      </c>
      <c r="C761" s="118" t="s">
        <v>1356</v>
      </c>
      <c r="D761" s="28" t="s">
        <v>322</v>
      </c>
      <c r="E761" s="125">
        <v>1</v>
      </c>
      <c r="F761" s="70">
        <v>686400</v>
      </c>
      <c r="G761" s="10" t="s">
        <v>119</v>
      </c>
    </row>
    <row r="762" spans="1:7" ht="26.25" customHeight="1" x14ac:dyDescent="0.15">
      <c r="A762" s="14">
        <v>759</v>
      </c>
      <c r="B762" s="117" t="s">
        <v>1357</v>
      </c>
      <c r="C762" s="118" t="s">
        <v>1358</v>
      </c>
      <c r="D762" s="28" t="s">
        <v>322</v>
      </c>
      <c r="E762" s="125">
        <v>1</v>
      </c>
      <c r="F762" s="70">
        <v>148500</v>
      </c>
      <c r="G762" s="10" t="s">
        <v>119</v>
      </c>
    </row>
    <row r="763" spans="1:7" ht="26.25" customHeight="1" x14ac:dyDescent="0.15">
      <c r="A763" s="14">
        <v>760</v>
      </c>
      <c r="B763" s="117" t="s">
        <v>1359</v>
      </c>
      <c r="C763" s="118" t="s">
        <v>1358</v>
      </c>
      <c r="D763" s="28" t="s">
        <v>322</v>
      </c>
      <c r="E763" s="125">
        <v>0</v>
      </c>
      <c r="F763" s="70">
        <v>108900</v>
      </c>
      <c r="G763" s="10" t="s">
        <v>119</v>
      </c>
    </row>
    <row r="764" spans="1:7" ht="26.25" customHeight="1" x14ac:dyDescent="0.15">
      <c r="A764" s="14">
        <v>761</v>
      </c>
      <c r="B764" s="117" t="s">
        <v>1360</v>
      </c>
      <c r="C764" s="118" t="s">
        <v>1356</v>
      </c>
      <c r="D764" s="28" t="s">
        <v>322</v>
      </c>
      <c r="E764" s="125">
        <v>0</v>
      </c>
      <c r="F764" s="70">
        <v>528000</v>
      </c>
      <c r="G764" s="10" t="s">
        <v>119</v>
      </c>
    </row>
    <row r="765" spans="1:7" ht="26.25" customHeight="1" x14ac:dyDescent="0.15">
      <c r="A765" s="14">
        <v>762</v>
      </c>
      <c r="B765" s="117" t="s">
        <v>1361</v>
      </c>
      <c r="C765" s="118" t="s">
        <v>1356</v>
      </c>
      <c r="D765" s="28" t="s">
        <v>322</v>
      </c>
      <c r="E765" s="125">
        <v>0</v>
      </c>
      <c r="F765" s="70">
        <v>722700</v>
      </c>
      <c r="G765" s="10" t="s">
        <v>119</v>
      </c>
    </row>
    <row r="766" spans="1:7" ht="26.25" customHeight="1" x14ac:dyDescent="0.15">
      <c r="A766" s="14">
        <v>763</v>
      </c>
      <c r="B766" s="117" t="s">
        <v>1362</v>
      </c>
      <c r="C766" s="118" t="s">
        <v>1356</v>
      </c>
      <c r="D766" s="28" t="s">
        <v>322</v>
      </c>
      <c r="E766" s="125">
        <v>0</v>
      </c>
      <c r="F766" s="70">
        <v>825000</v>
      </c>
      <c r="G766" s="10" t="s">
        <v>119</v>
      </c>
    </row>
    <row r="767" spans="1:7" ht="26.25" customHeight="1" x14ac:dyDescent="0.15">
      <c r="A767" s="14">
        <v>764</v>
      </c>
      <c r="B767" s="117" t="s">
        <v>1363</v>
      </c>
      <c r="C767" s="118" t="s">
        <v>1364</v>
      </c>
      <c r="D767" s="118" t="s">
        <v>1342</v>
      </c>
      <c r="E767" s="119">
        <v>1</v>
      </c>
      <c r="F767" s="120">
        <v>18000</v>
      </c>
      <c r="G767" s="10" t="s">
        <v>119</v>
      </c>
    </row>
    <row r="768" spans="1:7" ht="26.25" customHeight="1" x14ac:dyDescent="0.15">
      <c r="A768" s="14">
        <v>765</v>
      </c>
      <c r="B768" s="117" t="s">
        <v>1365</v>
      </c>
      <c r="C768" s="118" t="s">
        <v>1364</v>
      </c>
      <c r="D768" s="110" t="s">
        <v>1366</v>
      </c>
      <c r="E768" s="122">
        <v>0</v>
      </c>
      <c r="F768" s="19" t="s">
        <v>998</v>
      </c>
      <c r="G768" s="10" t="s">
        <v>119</v>
      </c>
    </row>
    <row r="769" spans="1:7" ht="26.25" customHeight="1" x14ac:dyDescent="0.15">
      <c r="A769" s="14">
        <v>766</v>
      </c>
      <c r="B769" s="117" t="s">
        <v>1367</v>
      </c>
      <c r="C769" s="114" t="s">
        <v>1368</v>
      </c>
      <c r="D769" s="127" t="s">
        <v>870</v>
      </c>
      <c r="E769" s="128">
        <v>0</v>
      </c>
      <c r="F769" s="129">
        <v>62000</v>
      </c>
      <c r="G769" s="10" t="s">
        <v>119</v>
      </c>
    </row>
    <row r="770" spans="1:7" ht="26.25" customHeight="1" x14ac:dyDescent="0.15">
      <c r="A770" s="14">
        <v>767</v>
      </c>
      <c r="B770" s="117" t="s">
        <v>1369</v>
      </c>
      <c r="C770" s="118" t="s">
        <v>1370</v>
      </c>
      <c r="D770" s="28" t="s">
        <v>46</v>
      </c>
      <c r="E770" s="125">
        <v>0</v>
      </c>
      <c r="F770" s="130">
        <v>3300</v>
      </c>
      <c r="G770" s="10" t="s">
        <v>119</v>
      </c>
    </row>
    <row r="771" spans="1:7" ht="26.25" customHeight="1" x14ac:dyDescent="0.15">
      <c r="A771" s="14">
        <v>768</v>
      </c>
      <c r="B771" s="131" t="s">
        <v>1372</v>
      </c>
      <c r="C771" s="75" t="s">
        <v>1373</v>
      </c>
      <c r="D771" s="45" t="s">
        <v>1316</v>
      </c>
      <c r="E771" s="132">
        <v>23</v>
      </c>
      <c r="F771" s="19" t="s">
        <v>998</v>
      </c>
      <c r="G771" s="52" t="s">
        <v>13</v>
      </c>
    </row>
    <row r="772" spans="1:7" ht="26.25" customHeight="1" x14ac:dyDescent="0.15">
      <c r="A772" s="14">
        <v>769</v>
      </c>
      <c r="B772" s="131" t="s">
        <v>1374</v>
      </c>
      <c r="C772" s="75" t="s">
        <v>1375</v>
      </c>
      <c r="D772" s="20" t="s">
        <v>1000</v>
      </c>
      <c r="E772" s="132">
        <v>1</v>
      </c>
      <c r="F772" s="133">
        <v>85000</v>
      </c>
      <c r="G772" s="52" t="s">
        <v>13</v>
      </c>
    </row>
    <row r="773" spans="1:7" ht="26.25" customHeight="1" x14ac:dyDescent="0.15">
      <c r="A773" s="14">
        <v>770</v>
      </c>
      <c r="B773" s="134" t="s">
        <v>1376</v>
      </c>
      <c r="C773" s="75" t="s">
        <v>1377</v>
      </c>
      <c r="D773" s="20" t="s">
        <v>1000</v>
      </c>
      <c r="E773" s="132">
        <v>1</v>
      </c>
      <c r="F773" s="133">
        <v>450000</v>
      </c>
      <c r="G773" s="52" t="s">
        <v>13</v>
      </c>
    </row>
    <row r="774" spans="1:7" ht="26.25" customHeight="1" x14ac:dyDescent="0.15">
      <c r="A774" s="14">
        <v>771</v>
      </c>
      <c r="B774" s="134" t="s">
        <v>1317</v>
      </c>
      <c r="C774" s="75"/>
      <c r="D774" s="20" t="s">
        <v>1000</v>
      </c>
      <c r="E774" s="132">
        <v>1</v>
      </c>
      <c r="F774" s="133">
        <v>10000</v>
      </c>
      <c r="G774" s="52" t="s">
        <v>13</v>
      </c>
    </row>
    <row r="775" spans="1:7" ht="26.25" customHeight="1" x14ac:dyDescent="0.15">
      <c r="A775" s="14">
        <v>772</v>
      </c>
      <c r="B775" s="131" t="s">
        <v>1378</v>
      </c>
      <c r="C775" s="75" t="s">
        <v>1379</v>
      </c>
      <c r="D775" s="18" t="s">
        <v>1318</v>
      </c>
      <c r="E775" s="132">
        <v>2</v>
      </c>
      <c r="F775" s="133">
        <v>31200</v>
      </c>
      <c r="G775" s="52" t="s">
        <v>13</v>
      </c>
    </row>
    <row r="776" spans="1:7" ht="26.25" customHeight="1" x14ac:dyDescent="0.15">
      <c r="A776" s="14">
        <v>773</v>
      </c>
      <c r="B776" s="131" t="s">
        <v>1380</v>
      </c>
      <c r="C776" s="75" t="s">
        <v>1381</v>
      </c>
      <c r="D776" s="18" t="s">
        <v>1318</v>
      </c>
      <c r="E776" s="132">
        <v>1</v>
      </c>
      <c r="F776" s="19" t="s">
        <v>998</v>
      </c>
      <c r="G776" s="52" t="s">
        <v>13</v>
      </c>
    </row>
    <row r="777" spans="1:7" ht="26.25" customHeight="1" x14ac:dyDescent="0.15">
      <c r="A777" s="14">
        <v>774</v>
      </c>
      <c r="B777" s="131" t="s">
        <v>1382</v>
      </c>
      <c r="C777" s="75" t="s">
        <v>1383</v>
      </c>
      <c r="D777" s="18" t="s">
        <v>1318</v>
      </c>
      <c r="E777" s="132">
        <v>1</v>
      </c>
      <c r="F777" s="133">
        <v>27000</v>
      </c>
      <c r="G777" s="52" t="s">
        <v>13</v>
      </c>
    </row>
    <row r="778" spans="1:7" ht="26.25" customHeight="1" x14ac:dyDescent="0.15">
      <c r="A778" s="14">
        <v>775</v>
      </c>
      <c r="B778" s="134" t="s">
        <v>1384</v>
      </c>
      <c r="C778" s="75" t="s">
        <v>1385</v>
      </c>
      <c r="D778" s="20" t="s">
        <v>1000</v>
      </c>
      <c r="E778" s="132">
        <v>0</v>
      </c>
      <c r="F778" s="133">
        <v>88000</v>
      </c>
      <c r="G778" s="52" t="s">
        <v>13</v>
      </c>
    </row>
    <row r="779" spans="1:7" ht="26.25" customHeight="1" x14ac:dyDescent="0.15">
      <c r="A779" s="14">
        <v>776</v>
      </c>
      <c r="B779" s="131" t="s">
        <v>1319</v>
      </c>
      <c r="C779" s="75"/>
      <c r="D779" s="20" t="s">
        <v>1000</v>
      </c>
      <c r="E779" s="132">
        <v>0</v>
      </c>
      <c r="F779" s="133">
        <v>140000</v>
      </c>
      <c r="G779" s="52" t="s">
        <v>13</v>
      </c>
    </row>
    <row r="780" spans="1:7" ht="26.25" customHeight="1" x14ac:dyDescent="0.15">
      <c r="A780" s="14">
        <v>777</v>
      </c>
      <c r="B780" s="131" t="s">
        <v>1320</v>
      </c>
      <c r="C780" s="75"/>
      <c r="D780" s="20" t="s">
        <v>1000</v>
      </c>
      <c r="E780" s="132">
        <v>0</v>
      </c>
      <c r="F780" s="133">
        <v>140000</v>
      </c>
      <c r="G780" s="52" t="s">
        <v>13</v>
      </c>
    </row>
    <row r="781" spans="1:7" ht="26.25" customHeight="1" x14ac:dyDescent="0.15">
      <c r="A781" s="14">
        <v>778</v>
      </c>
      <c r="B781" s="131" t="s">
        <v>1321</v>
      </c>
      <c r="C781" s="75"/>
      <c r="D781" s="20" t="s">
        <v>1000</v>
      </c>
      <c r="E781" s="132">
        <v>0</v>
      </c>
      <c r="F781" s="133">
        <v>140000</v>
      </c>
      <c r="G781" s="52" t="s">
        <v>13</v>
      </c>
    </row>
    <row r="782" spans="1:7" ht="26.25" customHeight="1" x14ac:dyDescent="0.15">
      <c r="A782" s="14">
        <v>779</v>
      </c>
      <c r="B782" s="131" t="s">
        <v>1322</v>
      </c>
      <c r="C782" s="75"/>
      <c r="D782" s="20" t="s">
        <v>1000</v>
      </c>
      <c r="E782" s="132">
        <v>0</v>
      </c>
      <c r="F782" s="133">
        <v>140000</v>
      </c>
      <c r="G782" s="52" t="s">
        <v>13</v>
      </c>
    </row>
    <row r="783" spans="1:7" ht="26.25" customHeight="1" x14ac:dyDescent="0.15">
      <c r="A783" s="14">
        <v>780</v>
      </c>
      <c r="B783" s="131" t="s">
        <v>1323</v>
      </c>
      <c r="C783" s="75"/>
      <c r="D783" s="20" t="s">
        <v>1000</v>
      </c>
      <c r="E783" s="132">
        <v>0</v>
      </c>
      <c r="F783" s="133">
        <v>50000</v>
      </c>
      <c r="G783" s="52" t="s">
        <v>13</v>
      </c>
    </row>
    <row r="784" spans="1:7" ht="26.25" customHeight="1" x14ac:dyDescent="0.15">
      <c r="A784" s="14">
        <v>781</v>
      </c>
      <c r="B784" s="131" t="s">
        <v>1324</v>
      </c>
      <c r="C784" s="75"/>
      <c r="D784" s="20" t="s">
        <v>1000</v>
      </c>
      <c r="E784" s="132">
        <v>0</v>
      </c>
      <c r="F784" s="133">
        <v>25000</v>
      </c>
      <c r="G784" s="52" t="s">
        <v>13</v>
      </c>
    </row>
    <row r="785" spans="1:7" ht="26.25" customHeight="1" x14ac:dyDescent="0.15">
      <c r="A785" s="14">
        <v>782</v>
      </c>
      <c r="B785" s="131" t="s">
        <v>1386</v>
      </c>
      <c r="C785" s="75" t="s">
        <v>1377</v>
      </c>
      <c r="D785" s="20" t="s">
        <v>1000</v>
      </c>
      <c r="E785" s="132">
        <v>0</v>
      </c>
      <c r="F785" s="133">
        <v>88000</v>
      </c>
      <c r="G785" s="52" t="s">
        <v>13</v>
      </c>
    </row>
  </sheetData>
  <mergeCells count="1">
    <mergeCell ref="A2:C2"/>
  </mergeCells>
  <phoneticPr fontId="4"/>
  <printOptions horizontalCentered="1"/>
  <pageMargins left="0.43307086614173229" right="0.31496062992125984" top="0.59055118110236227" bottom="0.39370078740157483" header="0.39370078740157483" footer="0.27559055118110237"/>
  <pageSetup paperSize="9" scale="83" fitToHeight="0" orientation="portrait" r:id="rId1"/>
  <headerFooter alignWithMargins="0"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伊勢久</vt:lpstr>
      <vt:lpstr>アルフレッサ</vt:lpstr>
      <vt:lpstr>スズケン</vt:lpstr>
      <vt:lpstr>八神製作所</vt:lpstr>
      <vt:lpstr>令和6年度検査試薬</vt:lpstr>
      <vt:lpstr>アルフレッサ!Print_Titles</vt:lpstr>
      <vt:lpstr>スズケン!Print_Titles</vt:lpstr>
      <vt:lpstr>伊勢久!Print_Titles</vt:lpstr>
      <vt:lpstr>八神製作所!Print_Titles</vt:lpstr>
      <vt:lpstr>令和6年度検査試薬!Print_Titles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三重県</dc:creator>
  <cp:lastModifiedBy>WDT23233</cp:lastModifiedBy>
  <cp:lastPrinted>2025-03-04T07:45:29Z</cp:lastPrinted>
  <dcterms:created xsi:type="dcterms:W3CDTF">2011-12-27T08:12:38Z</dcterms:created>
  <dcterms:modified xsi:type="dcterms:W3CDTF">2025-03-06T00:26:05Z</dcterms:modified>
</cp:coreProperties>
</file>